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<sst xmlns="http://schemas.openxmlformats.org/spreadsheetml/2006/main" count="93" uniqueCount="76">
  <si>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</si>
  <si>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</si>
  <si>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</si>
  <si>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</si>
  <si>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</si>
  <si>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</si>
  <si>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</si>
  <si>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</si>
  <si>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</si>
  <si>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</si>
  <si>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</si>
  <si>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</si>
  <si>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</si>
  <si>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</si>
  <si>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</si>
  <si>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</si>
  <si>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</si>
  <si>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</si>
  <si>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</si>
  <si>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</si>
  <si>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</si>
  <si>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</si>
  <si>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</si>
  <si>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</si>
  <si>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</si>
  <si>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</si>
  <si>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</si>
  <si>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</si>
  <si>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</si>
  <si>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</si>
  <si>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</si>
  <si>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</si>
  <si>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</si>
  <si>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</si>
  <si>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</si>
  <si>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</si>
  <si>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</si>
  <si>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</si>
  <si>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</si>
  <si>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</si>
  <si>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</si>
  <si>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</si>
  <si>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</si>
  <si>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</si>
  <si>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</si>
  <si>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</si>
  <si>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</si>
  <si>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</si>
  <si>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</si>
  <si>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UASG 153248
PROPPI</t>
  </si>
  <si>
    <t>AR CONDICIONADO - PROPPI</t>
  </si>
  <si>
    <t>Condicionador de Ar Tipo Parede, 110/ 220 V, Monofásico, Função FRIO, com capacidade de refrigeração de 12.000 BTU's.
- Classe de Consumo Procel A;
- Presença de controle remoto sem fio com as funções Oscilar, Sleep e Turbo;
- Apresentar Saída Regulável de Ar, Função Ventilação e deve possuir Controle de Temperatura. 
- Filtro de Ar removível com Proteção Ativa;
- Compressor Rotativo; 
- Garantia mínima de 12 meses, a partir do recebimento definitivo. 
- Gás Refrigerante R-22.
- Equipamento com Proteção Anti-Corrosão.</t>
  </si>
  <si>
    <t>unid.</t>
  </si>
  <si>
    <t>Condicionador de Ar Tipo Parede, 110/ 220 v, Monofásico, Função FRIO, com capacidade de refrigeração de 18.000 BTU's.
- Classe de Consumo Procel A;
- Presença de controle remoto sem fio com as funções Oscilar, Sleep e Turbo;
- Apresentar Saída Regulável de Ar, Função Ventilação e deve possuir Controle de Temperatura. 
- Filtro de Ar removível com Proteção Ativa;
- Compressor Rotativo; 
- Garantia mínima de 12 meses, a partir do recebimento definitivo. 
- Gás Refrigerante R-22.
- Equipamento com Proteção Anti-Corrosão.</t>
  </si>
  <si>
    <t>Condicionador de Ar Tipo Parede, 220 v, Função FRIO, com capacidade de refrigeração de 21.000 BTU's.
- Classe de Consumo Procel A;
- Presença de controle remoto sem fio com as funções Oscilar, Sleep e Turbo;
- Apresentar Saída Regulável de Ar, Função Ventilação e deve possuir Controle de Temperatura. 
- Filtro de Ar removível com Proteção Ativa;
- Compressor Rotativo; 
- Garantia mínima de 12 meses, a partir do recebimento definitivo. 
- Gás Refrigerante R-22.
- Equipamento com Proteção Anti-Corrosão.</t>
  </si>
  <si>
    <t>Condicionador de Ar Tipo Parede, 220 v, Função FRIO, com capacidade de refrigeração de 30.000 BTU's.
- Classe de Consumo Procel A;
- Presença de controle remoto sem fio com as funções Oscilar, Sleep e Turbo;
- Apresentar Saída Regulável de Ar, Função Ventilação e deve possuir Controle de Temperatura. 
- Filtro de Ar removível com Proteção Ativa;
- Compressor Rotativo; 
- Garantia mínima de 12 meses, a partir do recebimento definitivo. 
- Gás Refrigerante R-22.
- Equipamento com Proteção Anti-Corrosão.</t>
  </si>
  <si>
    <t>Condicionador de Ar Tipo SPLIT Hi-Wall, 220 v, Sistema Inverter, Monofásico, Função FRIO, com capacidade de refrigeração de 9.000 BTU's.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</si>
  <si>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Tipo SPLIT Hi-Wall, 220V, Monofásico, Sistema Inverter, Função FRIO, com capacidade de refrigeração de 12.000 BTU's. 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</si>
  <si>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Tipo SPLIT Hi-Wall, 220V, Monofásico, Sistema Inverter, Função FRIO, com capacidade de refrigeração de 18.000 BTU's.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</si>
  <si>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Tipo SPLIT PISO/TETO, 220V, Monofásico, Sistema Inverter, Função FRIO, com capacidade de refrigeração de 24.000 BTU's.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</si>
  <si>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Tipo SPLIT Hi-Wall, 220V, Monofásico, Função FRIO, Sistema Inverter, com capacidade de refrigeração de 30.000 BTU's.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</si>
  <si>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Tipo SPLIT PISO/TETO, 220V, Bifásico, Sistema Inverter, Função FRIO, com capacidade de refrigeração de 48.000 BTU's.
- Classe de Consumo Procel A;
- Presença de controle remoto sem fio, com funções de refrigeração, ventilação, termômetro, Sleep, Swing, Turbo e Memória, com alcance mínimo de cinco metros e display integrado.
- A Unidade Evaporadora deve possuir Display com função temperatura e aletas móveis, além de possuir filtro eletrostático e Antibacteriano, para eliminar odores no ar e com sistema instalado de Aviso para Limpar Filtro.
- A Unidade Condensadora deve ser à prova de intempéries e com estrutura que permita a utilização de suportes individuais, com Compressor Rotativo;
- Sistema Inverter Instalado.
- Garantia mínima de 12 meses, a partir do recebimento definitivo. 
- Gás Refrigerante R-22. 
- Equipamento com Proteção Anti-Corrosão.</t>
  </si>
  <si>
    <t>Condicionador de Ar Portátil, 220V, Função FRIO, com capacidade de refrigeração de 12.000 BTU's. 
- Selo Procel A; 
- Presença de controle remoto sem fio, com funções de Timer e Oscilar; 
- Compressor Rotativo; 
- Saída Regulável de Ar e Display Eletrônico;
- Nível de Ruído de 20 a 40 dB (A); 
- Garantia mínima de 12 meses, a partir do recebimento definitivo.</t>
  </si>
  <si>
    <t>Cortina de Ar de 1,20 metros de largura, 220 V, Monofásico. 
- Presença de Controle Remoto com função on/off;
- Função de regulagem da velocidade alta e baixa do Ar; 
- Proteção contra fumaças e odores;
- Garantia mínima de 12 meses, a partir do recebimento definitivo.</t>
  </si>
  <si>
    <t>31.541.824/0001-00
REFRIGERACAO ICARAI LTDA
refrigeracao.icarai@bol.com.br
(22) 27338950
marca: Consul
modelo: CCY12EB
R$ 1.861,79</t>
  </si>
  <si>
    <t>19.108.740/0001-74
CONFIANCA SOLUCOES 
comercial@confiancati.com.br
(62) 39260020
marca: Springer
modelo: ZCI185RB
R$ 2.999,97</t>
  </si>
  <si>
    <t>19.108.740/0001-74
CONFIANCA SOLUCOES 
comercial@confiancati.com.br
(62) 39260020
marca: Springer
modelo: ZCI215RB
R$ 2.999,98</t>
  </si>
  <si>
    <t>19.108.740/0001-74
CONFIANCA SOLUCOES 
comercial@confiancati.com.br
(62) 39260020
marca: Springer
modelo: ZCI305RB
R$ 3.459,97</t>
  </si>
  <si>
    <t>02.257.228/0001-97 
VALLE COMERCIAL LTDA 
sharley.licitacao@gmail.com
(62)32868850
marca: Elgin
modelo: HVF 9.000
R$ 1.334,00</t>
  </si>
  <si>
    <t>02.257.228/0001-97 
VALLE COMERCIAL LTDA 
sharley.licitacao@gmail.com
(62)32868850
marca: Elgin
modelo: HVF 12.000
R$ 1.549,00</t>
  </si>
  <si>
    <t>08.824.171/0005-70 
J. C. M. NITEROI REFRIGERACAO 
nelson.santos@climario.com.br
(21) 30786100
marca: Midea Carrier
mod.: 38MBCA18M5/42MBCA18M5
R$ 2.370,00</t>
  </si>
  <si>
    <t>10.683.199/0001-53 
AMAZON SISTEMAS DE REFRIGERACAO E INFORMATICA 
licitacao@vjinformatica.com.br
amazonclima.conta@gmail.com
(92) 36711030
marca: Elgin
modelo: SPLIT HI-WALL 24.000BTUS INVERTER
R$ 3.410,00</t>
  </si>
  <si>
    <t>23.301.811/0001-28 
RIOS COMERCIAL MULTIMARCAS LTDA 
gustavo.rios@duralux.com.br
(31)88602864
marca: Elgin
modelo: HEF 30000
R$ 3.415,00</t>
  </si>
  <si>
    <t>23.301.811/0001-28 
RIOS COMERCIAL MULTIMARCAS LTDA 
gustavo.rios@duralux.com.br
(31)88602864
marca: Elgin
modelo: PEF 48000
R$ 5.359,00</t>
  </si>
  <si>
    <t>23.301.811/0001-28 
RIOS COMERCIAL MULTIMARCAS LTDA 
gustavo.rios@duralux.com.br
(31)88602864
marca: Elgin
modelo: AR PORTATIL
R$ 1.773,00</t>
  </si>
  <si>
    <t>22.352.565/0001-70 
C M DOS S CAMELLO COMERCIO EQUIPAMENTOS ELETRONICOS
camellorefrigeracao@gmail.com
(21) 33404834
marca: eos
modelo: eos
R$ 475,00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</si>
</sst>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 applyProtection="1">
      <alignment horizontal="left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4" fillId="7" borderId="17" xfId="0" applyFont="1" applyFill="1" applyBorder="1" applyAlignment="1">
      <alignment wrapText="1"/>
    </xf>
    <xf numFmtId="0" fontId="24" fillId="7" borderId="12" xfId="0" applyFont="1" applyFill="1" applyBorder="1" applyAlignment="1">
      <alignment wrapText="1"/>
    </xf>
    <xf numFmtId="0" fontId="24" fillId="7" borderId="17" xfId="0" applyFont="1" applyFill="1" applyBorder="1" applyAlignment="1">
      <alignment horizontal="right"/>
    </xf>
    <xf numFmtId="164" fontId="24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2" fillId="2" borderId="12" xfId="0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</xf>
    <xf numFmtId="0" fontId="20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0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7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7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1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2" fillId="0" borderId="7" xfId="0" applyFont="1" applyBorder="1" applyAlignment="1">
      <alignment wrapText="1"/>
    </xf>
    <xf numFmtId="0" fontId="32" fillId="0" borderId="7" xfId="0" applyFont="1" applyBorder="1"/>
    <xf numFmtId="0" fontId="6" fillId="0" borderId="7" xfId="0" applyFont="1" applyBorder="1"/>
    <xf numFmtId="0" fontId="32" fillId="0" borderId="10" xfId="0" applyFont="1" applyBorder="1"/>
    <xf numFmtId="0" fontId="0" fillId="0" borderId="21" xfId="0" applyBorder="1"/>
    <xf numFmtId="0" fontId="0" fillId="0" borderId="27" xfId="0" applyBorder="1"/>
    <xf numFmtId="164" fontId="33" fillId="0" borderId="21" xfId="0" applyNumberFormat="1" applyFont="1" applyBorder="1" applyAlignment="1" applyProtection="1">
      <alignment vertical="top" wrapText="1"/>
    </xf>
    <xf numFmtId="0" fontId="33" fillId="0" borderId="27" xfId="0" applyFont="1" applyBorder="1" applyAlignment="1" applyProtection="1">
      <alignment vertical="top" wrapText="1"/>
    </xf>
    <xf numFmtId="0" fontId="35" fillId="0" borderId="0" xfId="0" applyFont="1" applyAlignment="1" applyProtection="1">
      <alignment horizontal="center" vertical="center" wrapText="1"/>
    </xf>
    <xf numFmtId="0" fontId="36" fillId="0" borderId="10" xfId="0" applyFont="1" applyBorder="1" applyAlignment="1" applyProtection="1">
      <alignment horizontal="left" vertical="center"/>
    </xf>
    <xf numFmtId="0" fontId="37" fillId="8" borderId="22" xfId="0" applyFont="1" applyFill="1" applyBorder="1" applyAlignment="1" applyProtection="1">
      <alignment horizontal="left" vertical="center"/>
    </xf>
    <xf numFmtId="0" fontId="38" fillId="8" borderId="14" xfId="0" applyFont="1" applyFill="1" applyBorder="1" applyAlignment="1" applyProtection="1">
      <alignment horizontal="left" vertical="center" wrapText="1"/>
    </xf>
    <xf numFmtId="0" fontId="38" fillId="8" borderId="14" xfId="0" applyFont="1" applyFill="1" applyBorder="1" applyAlignment="1" applyProtection="1">
      <alignment horizontal="center" vertical="center" wrapText="1"/>
    </xf>
    <xf numFmtId="164" fontId="38" fillId="8" borderId="14" xfId="0" applyNumberFormat="1" applyFont="1" applyFill="1" applyBorder="1" applyAlignment="1" applyProtection="1">
      <alignment horizontal="center" vertical="center" wrapText="1"/>
    </xf>
    <xf numFmtId="0" fontId="38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34" fillId="0" borderId="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1" fillId="0" borderId="0" xfId="1" applyFont="1" applyAlignment="1" applyProtection="1">
      <alignment horizontal="left" vertical="center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K6tmOnoX57dcOTgw7k5m2uXaP7cQm8V7koPNxs3YKtw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B14" sqref="B14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50</v>
      </c>
      <c r="B2" s="16"/>
      <c r="C2" s="17"/>
      <c r="D2" s="39"/>
      <c r="E2" s="17"/>
      <c r="F2" s="39" t="s">
        <v>49</v>
      </c>
      <c r="G2" s="12"/>
      <c r="H2" s="13"/>
    </row>
    <row r="3" spans="1:8" ht="18.75" x14ac:dyDescent="0.25">
      <c r="A3" s="131" t="s">
        <v>1</v>
      </c>
      <c r="B3" s="131"/>
      <c r="C3" s="131"/>
      <c r="D3" s="131"/>
      <c r="E3" s="131"/>
      <c r="F3" s="131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/>
      <c r="B16" s="37" t="str">
        <f>IF(A16="","",VLOOKUP(A16,'LISTA 1'!$A$1:$B$305,2,0))</f>
        <v/>
      </c>
      <c r="C16" s="27" t="str">
        <f>IF(A16="","",VLOOKUP(A16,'LISTA 1'!$A$1:$C$305,3,0))</f>
        <v/>
      </c>
      <c r="D16" s="118" t="str">
        <f>IF(A16="","",VLOOKUP(A16,'LISTA 3'!$A$1:$B$421,2,0))</f>
        <v/>
      </c>
      <c r="E16" s="28" t="str">
        <f>IF(A16="","",VLOOKUP(A16,'LISTA 2'!$A$1:$B$305,2,0))</f>
        <v/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18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18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AR CONDICIONADO - PROPPI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153248
PROPPI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1'!$A$1:$B$305,2,0))</f>
        <v/>
      </c>
      <c r="C10" s="69" t="str">
        <f>IF(A10="","",VLOOKUP(A10,'LISTA 1'!$A$1:$C$305,3,0))</f>
        <v/>
      </c>
      <c r="D10" s="70" t="str">
        <f>IF(A10="","",VLOOKUP(A10,'LISTA 2'!$A$1:$B$305,2,0))</f>
        <v/>
      </c>
      <c r="E10" s="70" t="str">
        <f>IF(A10="","",D10*I10)</f>
        <v/>
      </c>
      <c r="F10" s="71"/>
      <c r="G10" s="68" t="str">
        <f>IF(A10="","",VLOOKUP(A10,'LISTA 3'!$A$1:$B$421,2,0))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3</v>
      </c>
      <c r="B1" s="3" t="s">
        <v>51</v>
      </c>
      <c r="C1" s="3" t="s">
        <v>52</v>
      </c>
    </row>
    <row r="2" spans="1:3" x14ac:dyDescent="0.25">
      <c r="A2" s="4">
        <v>4</v>
      </c>
      <c r="B2" s="3" t="s">
        <v>53</v>
      </c>
      <c r="C2" s="3" t="s">
        <v>52</v>
      </c>
    </row>
    <row r="3" spans="1:3" x14ac:dyDescent="0.25">
      <c r="A3" s="4">
        <v>5</v>
      </c>
      <c r="B3" s="3" t="s">
        <v>54</v>
      </c>
      <c r="C3" s="3" t="s">
        <v>52</v>
      </c>
    </row>
    <row r="4" spans="1:3" x14ac:dyDescent="0.25">
      <c r="A4" s="4">
        <v>6</v>
      </c>
      <c r="B4" s="3" t="s">
        <v>55</v>
      </c>
      <c r="C4" s="3" t="s">
        <v>52</v>
      </c>
    </row>
    <row r="5" spans="1:3" x14ac:dyDescent="0.25">
      <c r="A5" s="4">
        <v>7</v>
      </c>
      <c r="B5" s="3" t="s">
        <v>56</v>
      </c>
      <c r="C5" s="3" t="s">
        <v>52</v>
      </c>
    </row>
    <row r="6" spans="1:3" x14ac:dyDescent="0.25">
      <c r="A6" s="4">
        <v>8</v>
      </c>
      <c r="B6" s="3" t="s">
        <v>57</v>
      </c>
      <c r="C6" s="3" t="s">
        <v>52</v>
      </c>
    </row>
    <row r="7" spans="1:3" x14ac:dyDescent="0.25">
      <c r="A7" s="4">
        <v>9</v>
      </c>
      <c r="B7" s="3" t="s">
        <v>58</v>
      </c>
      <c r="C7" s="3" t="s">
        <v>52</v>
      </c>
    </row>
    <row r="8" spans="1:3" x14ac:dyDescent="0.25">
      <c r="A8" s="4">
        <v>10</v>
      </c>
      <c r="B8" s="3" t="s">
        <v>59</v>
      </c>
      <c r="C8" s="3" t="s">
        <v>52</v>
      </c>
    </row>
    <row r="9" spans="1:3" x14ac:dyDescent="0.25">
      <c r="A9" s="4">
        <v>11</v>
      </c>
      <c r="B9" s="3" t="s">
        <v>60</v>
      </c>
      <c r="C9" s="3" t="s">
        <v>52</v>
      </c>
    </row>
    <row r="10" spans="1:3" x14ac:dyDescent="0.25">
      <c r="A10" s="4">
        <v>13</v>
      </c>
      <c r="B10" s="3" t="s">
        <v>61</v>
      </c>
      <c r="C10" s="3" t="s">
        <v>52</v>
      </c>
    </row>
    <row r="11" spans="1:3" x14ac:dyDescent="0.25">
      <c r="A11" s="4">
        <v>15</v>
      </c>
      <c r="B11" s="3" t="s">
        <v>62</v>
      </c>
      <c r="C11" s="3" t="s">
        <v>52</v>
      </c>
    </row>
    <row r="12" spans="1:3" x14ac:dyDescent="0.25">
      <c r="A12" s="4">
        <v>16</v>
      </c>
      <c r="B12" s="3" t="s">
        <v>63</v>
      </c>
      <c r="C12" s="3" t="s">
        <v>52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3</v>
      </c>
      <c r="B1" s="5">
        <v>1861.79</v>
      </c>
    </row>
    <row r="2" spans="1:2" x14ac:dyDescent="0.25">
      <c r="A2" s="6">
        <v>4</v>
      </c>
      <c r="B2" s="5">
        <v>2999.97</v>
      </c>
    </row>
    <row r="3" spans="1:2" x14ac:dyDescent="0.25">
      <c r="A3" s="6">
        <v>5</v>
      </c>
      <c r="B3" s="5">
        <v>2999.98</v>
      </c>
    </row>
    <row r="4" spans="1:2" x14ac:dyDescent="0.25">
      <c r="A4" s="6">
        <v>6</v>
      </c>
      <c r="B4" s="5">
        <v>3459.97</v>
      </c>
    </row>
    <row r="5" spans="1:2" x14ac:dyDescent="0.25">
      <c r="A5" s="6">
        <v>7</v>
      </c>
      <c r="B5" s="5">
        <v>1334</v>
      </c>
    </row>
    <row r="6" spans="1:2" x14ac:dyDescent="0.25">
      <c r="A6" s="6">
        <v>8</v>
      </c>
      <c r="B6" s="5">
        <v>1549</v>
      </c>
    </row>
    <row r="7" spans="1:2" x14ac:dyDescent="0.25">
      <c r="A7" s="6">
        <v>9</v>
      </c>
      <c r="B7" s="5">
        <v>2370</v>
      </c>
    </row>
    <row r="8" spans="1:2" x14ac:dyDescent="0.25">
      <c r="A8" s="6">
        <v>10</v>
      </c>
      <c r="B8" s="5">
        <v>3410</v>
      </c>
    </row>
    <row r="9" spans="1:2" x14ac:dyDescent="0.25">
      <c r="A9" s="6">
        <v>11</v>
      </c>
      <c r="B9" s="5">
        <v>3415</v>
      </c>
    </row>
    <row r="10" spans="1:2" x14ac:dyDescent="0.25">
      <c r="A10" s="6">
        <v>13</v>
      </c>
      <c r="B10" s="5">
        <v>5359</v>
      </c>
    </row>
    <row r="11" spans="1:2" x14ac:dyDescent="0.25">
      <c r="A11" s="6">
        <v>15</v>
      </c>
      <c r="B11" s="5">
        <v>1773</v>
      </c>
    </row>
    <row r="12" spans="1:2" x14ac:dyDescent="0.25">
      <c r="A12" s="6">
        <v>16</v>
      </c>
      <c r="B12" s="5">
        <v>475</v>
      </c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3</v>
      </c>
      <c r="B1" s="117" t="s">
        <v>64</v>
      </c>
    </row>
    <row r="2" spans="1:2" x14ac:dyDescent="0.25">
      <c r="A2">
        <v>4</v>
      </c>
      <c r="B2" s="117" t="s">
        <v>65</v>
      </c>
    </row>
    <row r="3" spans="1:2" x14ac:dyDescent="0.25">
      <c r="A3">
        <v>5</v>
      </c>
      <c r="B3" s="117" t="s">
        <v>66</v>
      </c>
    </row>
    <row r="4" spans="1:2" x14ac:dyDescent="0.25">
      <c r="A4">
        <v>6</v>
      </c>
      <c r="B4" s="117" t="s">
        <v>67</v>
      </c>
    </row>
    <row r="5" spans="1:2" x14ac:dyDescent="0.25">
      <c r="A5">
        <v>7</v>
      </c>
      <c r="B5" s="117" t="s">
        <v>68</v>
      </c>
    </row>
    <row r="6" spans="1:2" x14ac:dyDescent="0.25">
      <c r="A6">
        <v>8</v>
      </c>
      <c r="B6" s="117" t="s">
        <v>69</v>
      </c>
    </row>
    <row r="7" spans="1:2" x14ac:dyDescent="0.25">
      <c r="A7">
        <v>9</v>
      </c>
      <c r="B7" s="117" t="s">
        <v>70</v>
      </c>
    </row>
    <row r="8" spans="1:2" x14ac:dyDescent="0.25">
      <c r="A8">
        <v>10</v>
      </c>
      <c r="B8" s="117" t="s">
        <v>71</v>
      </c>
    </row>
    <row r="9" spans="1:2" x14ac:dyDescent="0.25">
      <c r="A9">
        <v>11</v>
      </c>
      <c r="B9" s="117" t="s">
        <v>72</v>
      </c>
    </row>
    <row r="10" spans="1:2" x14ac:dyDescent="0.25">
      <c r="A10">
        <v>13</v>
      </c>
      <c r="B10" s="117" t="s">
        <v>73</v>
      </c>
    </row>
    <row r="11" spans="1:2" x14ac:dyDescent="0.25">
      <c r="A11">
        <v>15</v>
      </c>
      <c r="B11" s="117" t="s">
        <v>74</v>
      </c>
    </row>
    <row r="12" spans="1:2" x14ac:dyDescent="0.25">
      <c r="A12">
        <v>16</v>
      </c>
      <c r="B12" s="117" t="s">
        <v>75</v>
      </c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9" t="s">
        <v>44</v>
      </c>
      <c r="B1" s="120"/>
      <c r="C1" s="120"/>
      <c r="D1" s="120"/>
      <c r="E1" s="120"/>
      <c r="F1" s="121"/>
    </row>
    <row r="2" spans="1:6" ht="15.75" thickBot="1" x14ac:dyDescent="0.3">
      <c r="A2" s="122"/>
      <c r="B2" s="123"/>
      <c r="C2" s="123"/>
      <c r="D2" s="123"/>
      <c r="E2" s="123"/>
      <c r="F2" s="124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5" t="s">
        <v>47</v>
      </c>
      <c r="C5" s="126"/>
      <c r="D5" s="126"/>
      <c r="E5" s="126"/>
      <c r="F5" s="127"/>
    </row>
    <row r="6" spans="1:6" ht="21.75" thickBot="1" x14ac:dyDescent="0.4">
      <c r="A6" s="104" t="s">
        <v>40</v>
      </c>
      <c r="B6" s="128"/>
      <c r="C6" s="129"/>
      <c r="D6" s="129"/>
      <c r="E6" s="129"/>
      <c r="F6" s="130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2017-08-01T18:08:32Z</dcterms:modified>
</cp:coreProperties>
</file>