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C13" i="6"/>
  <c r="D13" i="6"/>
  <c r="E13" i="6"/>
  <c r="I13" i="6"/>
  <c r="A14" i="6"/>
  <c r="B14" i="6" s="1"/>
  <c r="E14" i="6"/>
  <c r="I14" i="6"/>
  <c r="A15" i="6"/>
  <c r="C15" i="6" s="1"/>
  <c r="B15" i="6"/>
  <c r="G15" i="6"/>
  <c r="I15" i="6"/>
  <c r="A16" i="6"/>
  <c r="B16" i="6"/>
  <c r="C16" i="6"/>
  <c r="D16" i="6"/>
  <c r="E16" i="6"/>
  <c r="G16" i="6"/>
  <c r="I16" i="6"/>
  <c r="A17" i="6"/>
  <c r="B17" i="6" s="1"/>
  <c r="C17" i="6"/>
  <c r="D17" i="6"/>
  <c r="E17" i="6"/>
  <c r="I17" i="6"/>
  <c r="A18" i="6"/>
  <c r="B18" i="6" s="1"/>
  <c r="I18" i="6"/>
  <c r="A19" i="6"/>
  <c r="C19" i="6" s="1"/>
  <c r="B19" i="6"/>
  <c r="G19" i="6"/>
  <c r="I19" i="6"/>
  <c r="A20" i="6"/>
  <c r="B20" i="6"/>
  <c r="C20" i="6"/>
  <c r="D20" i="6"/>
  <c r="E20" i="6"/>
  <c r="G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C71" i="6"/>
  <c r="B70" i="6"/>
  <c r="B16" i="1"/>
  <c r="E507" i="6"/>
  <c r="B11" i="6" l="1"/>
  <c r="D12" i="6"/>
  <c r="E12" i="6" s="1"/>
  <c r="C12" i="6"/>
  <c r="G12" i="6"/>
  <c r="G11" i="6"/>
  <c r="B10" i="6"/>
  <c r="E19" i="6"/>
  <c r="D14" i="6"/>
  <c r="D10" i="6"/>
  <c r="E10" i="6" s="1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<sst xmlns="http://schemas.openxmlformats.org/spreadsheetml/2006/main" count="90" uniqueCount="72">
  <si>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</si>
  <si>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</si>
  <si>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</si>
  <si>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</si>
  <si>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</si>
  <si>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</si>
  <si>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</si>
  <si>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</si>
  <si>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</si>
  <si>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</si>
  <si>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</si>
  <si>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</si>
  <si>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</si>
  <si>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</si>
  <si>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</si>
  <si>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</si>
  <si>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</si>
  <si>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UND</t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</si>
  <si>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</si>
  <si>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</si>
  <si>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</si>
  <si>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</si>
  <si>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</si>
  <si>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</si>
  <si>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</si>
  <si>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</si>
  <si>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</si>
  <si>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</si>
  <si>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</si>
  <si>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</si>
  <si>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</si>
  <si>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</si>
  <si>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</si>
  <si>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</si>
  <si>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</si>
  <si>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</si>
  <si>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</si>
  <si>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</si>
  <si>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</si>
  <si>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</si>
  <si>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</si>
  <si>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</si>
  <si>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</si>
  <si>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</si>
  <si>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</si>
  <si>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</si>
  <si>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</si>
  <si>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</si>
  <si>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</si>
  <si>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UASG 150182
PROAD</t>
  </si>
  <si>
    <t>UND P/ FORNECIMENTO</t>
  </si>
  <si>
    <t xml:space="preserve">ELETRODOMÉSTICOS - PR 52-16  </t>
  </si>
  <si>
    <t>13.790.125/0001-04 FLUSCOP COMERCIO E EQUIP</t>
  </si>
  <si>
    <t>02.602.747/0001-45 DIGISERVI TRADING LTDA</t>
  </si>
  <si>
    <t>13.729.630/0001-43 P.L.DO B.GUIMARÃES</t>
  </si>
  <si>
    <t>04.185.144/0001-10 MANU2 FILTROS E PURIFICADORES</t>
  </si>
  <si>
    <t>11.094.173/0001-32 OFICCE DO BRASIL</t>
  </si>
  <si>
    <t>12.308.936/0001-63 INOVART</t>
  </si>
  <si>
    <t>11.240.263/0001-94 SNDR COMERCIO E PRODUTOS DE INFO</t>
  </si>
  <si>
    <t>21.611.677/0001-36 VITOR MELLO DE CASTRO</t>
  </si>
  <si>
    <t>24.845.457/0001-65 ITACA EIRELI</t>
  </si>
  <si>
    <t>CAFETEIRA ELÉTRICA 1,2 LITROS JARRA TÉRMICA DE AÇO INOX 110V/220V Capacidade de xícaras/água (em litros): 1,2 litros ou 26 xícaras. Jarra Termica: Aço inox. Opções de temperatura: Automático. Cor: Preto com aço inox. Alimentação: 110V. Potência: 1.000 W. Consumo (Kw/h): 1,0Kw/h. Frequência: 50/60 Hz. Comprimento do cabo: 88cm. Desligamento automático após o preparo do café. Corta pingo. Local próprio para armazenamento do cabo elétrico. Peças próprias para lava louças. Filtro articulado removível.</t>
  </si>
  <si>
    <t>CAFETEIRA ELÉTRICA TIPO 1 • Em aço inox. • Formato retangular. • 2 (dois) depósitos removíveis, com tampa. • 3 (três) torneiras. • Termostato regulável com indicador de ajuste. • Indicador de equipamento energizado. • Visor de nível d'água. • Tampão superior de entrada d'água. • Capacidade de cada cuba: no mínimo, 5 (cinco) litros. • Reservatório de água: no mínimo, 30 (trinta) litros. • Potência: no mínimo: 1.500W. • Baixo consumo de energia. • Voltagem: 220V ou Bivolt (não serão aceitos aparelhos com outra voltagem, ainda que acompanhados por estabilizadores/conversores). • Manual em Português. </t>
  </si>
  <si>
    <t>FORNO DE MICROONDAS 22L 110V/220V Em aço inox; Opções de temperatura automático; Branco; Potência 900W com vários níveis; Com prato giratório, opção de descongelamento e trava de segurança.</t>
  </si>
  <si>
    <t>MÁQUINA DE LAVAR CAPACIDADE 9 -11kg Ajuste do nível de água automático, centrifugação, selo procel A, Filtro/ Eliminação de fiapos, pés reguláveis, acabamento cesto em inox, dispenser para sabão e amaciante, cor branco.</t>
  </si>
  <si>
    <t>PURIFICADOR DE ÁGUA gabinete metálico para instalação em parede e bancada, polipropileno, tubo de aço inoxidável, poliacetal e carvão ativado com prata coloidal, cor branca. Dupla filtração com elemento filtrante de polipropileno capaz de reter impurezas maiores que cinco micra e carvão ativado com prata coloidal. sistema pressurizado com reservatório de água hermético. Armazenamento de água gelada: 1,5 litros. Vida útil do elemento filtrante: 4000 litros. Pressão mínima e máxima da rede hidráulica: 3 a 40 mca metros de coluna de água (0,029 a 0,392 Mpa). Pressão nominal: 0,196 MPa (20 metros de coluna de água). Capacidade de refrigeração: 1,5 litros/hora com ambiente a 32ºC e água 27ºC. Temperatura média da saída de água 8ºC. 1 registro para água gelada e 1 registro para água natural. Acompanha kit filtragem e kit de instalação.</t>
  </si>
  <si>
    <t>REFRIGERADOR ATÉ 120L (TIPO FRIGOBAR) 110V/220V. Com selo procel de eficiência energética A</t>
  </si>
  <si>
    <t>BEBEDOURO ÁGUA, TIPO PRESSÃO, CARACTERÍSTICAS ADICIONAIS 2 SAÍDAS ÁGUA (1 PARACOPO E 1 PARA BOCA), VOLTAGEM 127 V, MATERIAL GABINETE AÇO INOXIDÁVEL</t>
  </si>
  <si>
    <t>GELADEIRA tipo duplex, com 02 portas independentes. Capacidade líquida total (freezer + refrigerador) mínima de 380 litros; pintura na cor branca; com termostato para refrigerador; prateleiras internas reguláveis; prateleiras da porta reguláveis; porta laticínios; porta ovos; gaveta para legumes; rodízios e pés reguláveis; tensão de alimentação de 127v. Etiqueta Nacional de Consumo de Energia (ENCE) Classe A.</t>
  </si>
  <si>
    <t>BEBEDOURO refrigerador compacto (de mesa) com compressor, para garrafão de 20 litros, com torneira para agua gelada e para água natural, em material plástico, 110 volts.</t>
  </si>
  <si>
    <t>BEBEDOURO garrafão; tipo coluna; duas torneiras. Água natural e gelada; torneiras em plástico abs de fácil manuseio e substituição pela parte frontal; capacidade de refrigeração mínima de 3,0 litros/hora; compressor de fabricante certificado e de qualidade assegurada; suportar garrafões de 10 ou 20 litros; reservatório de água em plástico atóxico (polietileno); pingadeira removível; termostato para controle de temperatura; baixo consumo de energia; pés antiderrapantes; laterais em chapa de aço tratada e pintada na cor branca; tensão de alimentação de 127v.</t>
  </si>
  <si>
    <t>CIRCULADOR de ar 45cm, 110v; Com 03 velocidades; Inclinação vertical ajustável; com 05 pás; Potência (W) 150. Etiqueta Nacional de Consumo de Energia (ENCE) Classe ?A?.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</si>
</sst>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</cellStyleXfs>
  <cellXfs count="130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5" fillId="7" borderId="17" xfId="0" applyFont="1" applyFill="1" applyBorder="1" applyAlignment="1">
      <alignment wrapText="1"/>
    </xf>
    <xf numFmtId="0" fontId="25" fillId="7" borderId="12" xfId="0" applyFont="1" applyFill="1" applyBorder="1" applyAlignment="1">
      <alignment wrapText="1"/>
    </xf>
    <xf numFmtId="0" fontId="25" fillId="7" borderId="17" xfId="0" applyFont="1" applyFill="1" applyBorder="1" applyAlignment="1">
      <alignment horizontal="right"/>
    </xf>
    <xf numFmtId="164" fontId="25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3" fillId="2" borderId="12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1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8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2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3" fillId="0" borderId="7" xfId="0" applyFont="1" applyBorder="1" applyAlignment="1">
      <alignment wrapText="1"/>
    </xf>
    <xf numFmtId="0" fontId="33" fillId="0" borderId="7" xfId="0" applyFont="1" applyBorder="1"/>
    <xf numFmtId="0" fontId="6" fillId="0" borderId="7" xfId="0" applyFont="1" applyBorder="1"/>
    <xf numFmtId="0" fontId="33" fillId="0" borderId="10" xfId="0" applyFont="1" applyBorder="1"/>
    <xf numFmtId="0" fontId="0" fillId="0" borderId="21" xfId="0" applyBorder="1"/>
    <xf numFmtId="0" fontId="0" fillId="0" borderId="27" xfId="0" applyBorder="1"/>
    <xf numFmtId="164" fontId="34" fillId="0" borderId="21" xfId="0" applyNumberFormat="1" applyFont="1" applyBorder="1" applyAlignment="1" applyProtection="1">
      <alignment vertical="top" wrapText="1"/>
    </xf>
    <xf numFmtId="0" fontId="34" fillId="0" borderId="27" xfId="0" applyFont="1" applyBorder="1" applyAlignment="1" applyProtection="1">
      <alignment vertical="top" wrapText="1"/>
    </xf>
    <xf numFmtId="0" fontId="36" fillId="0" borderId="0" xfId="0" applyFont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left" vertical="center"/>
    </xf>
    <xf numFmtId="0" fontId="38" fillId="8" borderId="22" xfId="0" applyFont="1" applyFill="1" applyBorder="1" applyAlignment="1" applyProtection="1">
      <alignment horizontal="left" vertical="center"/>
    </xf>
    <xf numFmtId="0" fontId="39" fillId="8" borderId="14" xfId="0" applyFont="1" applyFill="1" applyBorder="1" applyAlignment="1" applyProtection="1">
      <alignment horizontal="left" vertical="center" wrapText="1"/>
    </xf>
    <xf numFmtId="0" fontId="39" fillId="8" borderId="14" xfId="0" applyFont="1" applyFill="1" applyBorder="1" applyAlignment="1" applyProtection="1">
      <alignment horizontal="center" vertical="center" wrapText="1"/>
    </xf>
    <xf numFmtId="164" fontId="39" fillId="8" borderId="14" xfId="0" applyNumberFormat="1" applyFont="1" applyFill="1" applyBorder="1" applyAlignment="1" applyProtection="1">
      <alignment horizontal="center" vertical="center" wrapText="1"/>
    </xf>
    <xf numFmtId="0" fontId="39" fillId="8" borderId="23" xfId="0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AUHFqWgZLMQiawMXJmV1Vhx3OAxNE8f8yFOsLtKnEdk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workbookViewId="0">
      <selection activeCell="D9" sqref="D9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51</v>
      </c>
      <c r="B2" s="16"/>
      <c r="C2" s="17"/>
      <c r="D2" s="39"/>
      <c r="E2" s="17"/>
      <c r="F2" s="39" t="s">
        <v>49</v>
      </c>
      <c r="G2" s="12"/>
      <c r="H2" s="13"/>
    </row>
    <row r="3" spans="1:8" ht="18.75" x14ac:dyDescent="0.25">
      <c r="A3" s="117" t="s">
        <v>1</v>
      </c>
      <c r="B3" s="117"/>
      <c r="C3" s="117"/>
      <c r="D3" s="117"/>
      <c r="E3" s="117"/>
      <c r="F3" s="117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50</v>
      </c>
      <c r="D15" s="26" t="s">
        <v>18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/>
      <c r="B16" s="37" t="str">
        <f>IF(A16="","",VLOOKUP(A16,'LISTA 1'!$A$1:$B$307,2,0))</f>
        <v/>
      </c>
      <c r="C16" s="27" t="str">
        <f>IF(A16="","",VLOOKUP(A16,'LISTA 1'!$A$1:$C$307,3,0))</f>
        <v/>
      </c>
      <c r="D16" s="37" t="str">
        <f>IF(A16="","",VLOOKUP(A16,'LISTA 3'!$A$1:$B$423,2,0))</f>
        <v/>
      </c>
      <c r="E16" s="28" t="str">
        <f>IF(A16="","",VLOOKUP(A16,'LISTA 2'!$A$1:$B$307,2,0))</f>
        <v/>
      </c>
      <c r="F16" s="9"/>
      <c r="G16" s="28" t="str">
        <f>IF(F16="","",E16*F16)</f>
        <v/>
      </c>
    </row>
    <row r="17" spans="1:7" ht="75.75" customHeight="1" x14ac:dyDescent="0.25">
      <c r="A17" s="9"/>
      <c r="B17" s="37" t="str">
        <f>IF(A17="","",VLOOKUP(A17,'LISTA 1'!$A$1:$B$307,2,0))</f>
        <v/>
      </c>
      <c r="C17" s="27" t="str">
        <f>IF(A17="","",VLOOKUP(A17,'LISTA 1'!$A$1:$C$307,3,0))</f>
        <v/>
      </c>
      <c r="D17" s="37" t="str">
        <f>IF(A17="","",VLOOKUP(A17,'LISTA 3'!$A$1:$B$423,2,0))</f>
        <v/>
      </c>
      <c r="E17" s="28" t="str">
        <f>IF(A17="","",VLOOKUP(A17,'LISTA 2'!$A$1:$B$307,2,0))</f>
        <v/>
      </c>
      <c r="F17" s="9"/>
      <c r="G17" s="28" t="str">
        <f t="shared" ref="G17:G72" si="0">IF(F17="","",E17*F17)</f>
        <v/>
      </c>
    </row>
    <row r="18" spans="1:7" ht="75.75" customHeight="1" x14ac:dyDescent="0.25">
      <c r="A18" s="9"/>
      <c r="B18" s="37" t="str">
        <f>IF(A18="","",VLOOKUP(A18,'LISTA 1'!$A$1:$B$307,2,0))</f>
        <v/>
      </c>
      <c r="C18" s="27" t="str">
        <f>IF(A18="","",VLOOKUP(A18,'LISTA 1'!$A$1:$C$307,3,0))</f>
        <v/>
      </c>
      <c r="D18" s="37" t="str">
        <f>IF(A18="","",VLOOKUP(A18,'LISTA 3'!$A$1:$B$423,2,0))</f>
        <v/>
      </c>
      <c r="E18" s="28" t="str">
        <f>IF(A18="","",VLOOKUP(A18,'LISTA 2'!$A$1:$B$307,2,0))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1'!$A$1:$B$307,2,0))</f>
        <v/>
      </c>
      <c r="C19" s="27" t="str">
        <f>IF(A19="","",VLOOKUP(A19,'LISTA 1'!$A$1:$C$307,3,0))</f>
        <v/>
      </c>
      <c r="D19" s="37" t="str">
        <f>IF(A19="","",VLOOKUP(A19,'LISTA 3'!$A$1:$B$423,2,0))</f>
        <v/>
      </c>
      <c r="E19" s="28" t="str">
        <f>IF(A19="","",VLOOKUP(A19,'LISTA 2'!$A$1:$B$307,2,0))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1'!$A$1:$B$307,2,0))</f>
        <v/>
      </c>
      <c r="C20" s="27" t="str">
        <f>IF(A20="","",VLOOKUP(A20,'LISTA 1'!$A$1:$C$307,3,0))</f>
        <v/>
      </c>
      <c r="D20" s="37" t="str">
        <f>IF(A20="","",VLOOKUP(A20,'LISTA 3'!$A$1:$B$423,2,0))</f>
        <v/>
      </c>
      <c r="E20" s="28" t="str">
        <f>IF(A20="","",VLOOKUP(A20,'LISTA 2'!$A$1:$B$307,2,0))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1'!$A$1:$B$307,2,0))</f>
        <v/>
      </c>
      <c r="C21" s="27" t="str">
        <f>IF(A21="","",VLOOKUP(A21,'LISTA 1'!$A$1:$C$307,3,0))</f>
        <v/>
      </c>
      <c r="D21" s="37" t="str">
        <f>IF(A21="","",VLOOKUP(A21,'LISTA 3'!$A$1:$B$423,2,0))</f>
        <v/>
      </c>
      <c r="E21" s="28" t="str">
        <f>IF(A21="","",VLOOKUP(A21,'LISTA 2'!$A$1:$B$307,2,0))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1'!$A$1:$B$307,2,0))</f>
        <v/>
      </c>
      <c r="C22" s="27" t="str">
        <f>IF(A22="","",VLOOKUP(A22,'LISTA 1'!$A$1:$C$307,3,0))</f>
        <v/>
      </c>
      <c r="D22" s="37" t="str">
        <f>IF(A22="","",VLOOKUP(A22,'LISTA 3'!$A$1:$B$423,2,0))</f>
        <v/>
      </c>
      <c r="E22" s="28" t="str">
        <f>IF(A22="","",VLOOKUP(A22,'LISTA 2'!$A$1:$B$307,2,0))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1'!$A$1:$B$307,2,0))</f>
        <v/>
      </c>
      <c r="C23" s="27" t="str">
        <f>IF(A23="","",VLOOKUP(A23,'LISTA 1'!$A$1:$C$307,3,0))</f>
        <v/>
      </c>
      <c r="D23" s="37" t="str">
        <f>IF(A23="","",VLOOKUP(A23,'LISTA 3'!$A$1:$B$423,2,0))</f>
        <v/>
      </c>
      <c r="E23" s="28" t="str">
        <f>IF(A23="","",VLOOKUP(A23,'LISTA 2'!$A$1:$B$307,2,0))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1'!$A$1:$B$307,2,0))</f>
        <v/>
      </c>
      <c r="C24" s="27" t="str">
        <f>IF(A24="","",VLOOKUP(A24,'LISTA 1'!$A$1:$C$307,3,0))</f>
        <v/>
      </c>
      <c r="D24" s="37" t="str">
        <f>IF(A24="","",VLOOKUP(A24,'LISTA 3'!$A$1:$B$423,2,0))</f>
        <v/>
      </c>
      <c r="E24" s="28" t="str">
        <f>IF(A24="","",VLOOKUP(A24,'LISTA 2'!$A$1:$B$307,2,0))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1'!$A$1:$B$307,2,0))</f>
        <v/>
      </c>
      <c r="C25" s="27" t="str">
        <f>IF(A25="","",VLOOKUP(A25,'LISTA 1'!$A$1:$C$307,3,0))</f>
        <v/>
      </c>
      <c r="D25" s="37" t="str">
        <f>IF(A25="","",VLOOKUP(A25,'LISTA 3'!$A$1:$B$423,2,0))</f>
        <v/>
      </c>
      <c r="E25" s="28" t="str">
        <f>IF(A25="","",VLOOKUP(A25,'LISTA 2'!$A$1:$B$307,2,0))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1'!$A$1:$B$307,2,0))</f>
        <v/>
      </c>
      <c r="C26" s="27" t="str">
        <f>IF(A26="","",VLOOKUP(A26,'LISTA 1'!$A$1:$C$307,3,0))</f>
        <v/>
      </c>
      <c r="D26" s="37" t="str">
        <f>IF(A26="","",VLOOKUP(A26,'LISTA 3'!$A$1:$B$423,2,0))</f>
        <v/>
      </c>
      <c r="E26" s="28" t="str">
        <f>IF(A26="","",VLOOKUP(A26,'LISTA 2'!$A$1:$B$307,2,0))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1'!$A$1:$B$307,2,0))</f>
        <v/>
      </c>
      <c r="C27" s="27" t="str">
        <f>IF(A27="","",VLOOKUP(A27,'LISTA 1'!$A$1:$C$307,3,0))</f>
        <v/>
      </c>
      <c r="D27" s="37" t="str">
        <f>IF(A27="","",VLOOKUP(A27,'LISTA 3'!$A$1:$B$423,2,0))</f>
        <v/>
      </c>
      <c r="E27" s="28" t="str">
        <f>IF(A27="","",VLOOKUP(A27,'LISTA 2'!$A$1:$B$307,2,0))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1'!$A$1:$B$307,2,0))</f>
        <v/>
      </c>
      <c r="C28" s="27" t="str">
        <f>IF(A28="","",VLOOKUP(A28,'LISTA 1'!$A$1:$C$307,3,0))</f>
        <v/>
      </c>
      <c r="D28" s="37" t="str">
        <f>IF(A28="","",VLOOKUP(A28,'LISTA 3'!$A$1:$B$423,2,0))</f>
        <v/>
      </c>
      <c r="E28" s="28" t="str">
        <f>IF(A28="","",VLOOKUP(A28,'LISTA 2'!$A$1:$B$307,2,0))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1'!$A$1:$B$307,2,0))</f>
        <v/>
      </c>
      <c r="C29" s="27" t="str">
        <f>IF(A29="","",VLOOKUP(A29,'LISTA 1'!$A$1:$C$307,3,0))</f>
        <v/>
      </c>
      <c r="D29" s="37" t="str">
        <f>IF(A29="","",VLOOKUP(A29,'LISTA 3'!$A$1:$B$423,2,0))</f>
        <v/>
      </c>
      <c r="E29" s="28" t="str">
        <f>IF(A29="","",VLOOKUP(A29,'LISTA 2'!$A$1:$B$307,2,0))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1'!$A$1:$B$307,2,0))</f>
        <v/>
      </c>
      <c r="C30" s="27" t="str">
        <f>IF(A30="","",VLOOKUP(A30,'LISTA 1'!$A$1:$C$307,3,0))</f>
        <v/>
      </c>
      <c r="D30" s="37" t="str">
        <f>IF(A30="","",VLOOKUP(A30,'LISTA 3'!$A$1:$B$423,2,0))</f>
        <v/>
      </c>
      <c r="E30" s="28" t="str">
        <f>IF(A30="","",VLOOKUP(A30,'LISTA 2'!$A$1:$B$307,2,0))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1'!$A$1:$B$307,2,0))</f>
        <v/>
      </c>
      <c r="C31" s="27" t="str">
        <f>IF(A31="","",VLOOKUP(A31,'LISTA 1'!$A$1:$C$307,3,0))</f>
        <v/>
      </c>
      <c r="D31" s="37" t="str">
        <f>IF(A31="","",VLOOKUP(A31,'LISTA 3'!$A$1:$B$423,2,0))</f>
        <v/>
      </c>
      <c r="E31" s="28" t="str">
        <f>IF(A31="","",VLOOKUP(A31,'LISTA 2'!$A$1:$B$307,2,0))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1'!$A$1:$B$307,2,0))</f>
        <v/>
      </c>
      <c r="C32" s="27" t="str">
        <f>IF(A32="","",VLOOKUP(A32,'LISTA 1'!$A$1:$C$307,3,0))</f>
        <v/>
      </c>
      <c r="D32" s="37" t="str">
        <f>IF(A32="","",VLOOKUP(A32,'LISTA 3'!$A$1:$B$423,2,0))</f>
        <v/>
      </c>
      <c r="E32" s="28" t="str">
        <f>IF(A32="","",VLOOKUP(A32,'LISTA 2'!$A$1:$B$307,2,0))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1'!$A$1:$B$307,2,0))</f>
        <v/>
      </c>
      <c r="C33" s="27" t="str">
        <f>IF(A33="","",VLOOKUP(A33,'LISTA 1'!$A$1:$C$307,3,0))</f>
        <v/>
      </c>
      <c r="D33" s="37" t="str">
        <f>IF(A33="","",VLOOKUP(A33,'LISTA 3'!$A$1:$B$423,2,0))</f>
        <v/>
      </c>
      <c r="E33" s="28" t="str">
        <f>IF(A33="","",VLOOKUP(A33,'LISTA 2'!$A$1:$B$307,2,0))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1'!$A$1:$B$307,2,0))</f>
        <v/>
      </c>
      <c r="C34" s="27" t="str">
        <f>IF(A34="","",VLOOKUP(A34,'LISTA 1'!$A$1:$C$307,3,0))</f>
        <v/>
      </c>
      <c r="D34" s="37" t="str">
        <f>IF(A34="","",VLOOKUP(A34,'LISTA 3'!$A$1:$B$423,2,0))</f>
        <v/>
      </c>
      <c r="E34" s="28" t="str">
        <f>IF(A34="","",VLOOKUP(A34,'LISTA 2'!$A$1:$B$307,2,0))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1'!$A$1:$B$307,2,0))</f>
        <v/>
      </c>
      <c r="C35" s="27" t="str">
        <f>IF(A35="","",VLOOKUP(A35,'LISTA 1'!$A$1:$C$307,3,0))</f>
        <v/>
      </c>
      <c r="D35" s="37" t="str">
        <f>IF(A35="","",VLOOKUP(A35,'LISTA 3'!$A$1:$B$423,2,0))</f>
        <v/>
      </c>
      <c r="E35" s="28" t="str">
        <f>IF(A35="","",VLOOKUP(A35,'LISTA 2'!$A$1:$B$307,2,0))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1'!$A$1:$B$307,2,0))</f>
        <v/>
      </c>
      <c r="C36" s="27" t="str">
        <f>IF(A36="","",VLOOKUP(A36,'LISTA 1'!$A$1:$C$307,3,0))</f>
        <v/>
      </c>
      <c r="D36" s="37" t="str">
        <f>IF(A36="","",VLOOKUP(A36,'LISTA 3'!$A$1:$B$423,2,0))</f>
        <v/>
      </c>
      <c r="E36" s="28" t="str">
        <f>IF(A36="","",VLOOKUP(A36,'LISTA 2'!$A$1:$B$307,2,0))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1'!$A$1:$B$307,2,0))</f>
        <v/>
      </c>
      <c r="C37" s="27" t="str">
        <f>IF(A37="","",VLOOKUP(A37,'LISTA 1'!$A$1:$C$307,3,0))</f>
        <v/>
      </c>
      <c r="D37" s="37" t="str">
        <f>IF(A37="","",VLOOKUP(A37,'LISTA 3'!$A$1:$B$423,2,0))</f>
        <v/>
      </c>
      <c r="E37" s="28" t="str">
        <f>IF(A37="","",VLOOKUP(A37,'LISTA 2'!$A$1:$B$307,2,0))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1'!$A$1:$B$307,2,0))</f>
        <v/>
      </c>
      <c r="C38" s="27" t="str">
        <f>IF(A38="","",VLOOKUP(A38,'LISTA 1'!$A$1:$C$307,3,0))</f>
        <v/>
      </c>
      <c r="D38" s="37" t="str">
        <f>IF(A38="","",VLOOKUP(A38,'LISTA 3'!$A$1:$B$423,2,0))</f>
        <v/>
      </c>
      <c r="E38" s="28" t="str">
        <f>IF(A38="","",VLOOKUP(A38,'LISTA 2'!$A$1:$B$307,2,0))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1'!$A$1:$B$307,2,0))</f>
        <v/>
      </c>
      <c r="C39" s="27" t="str">
        <f>IF(A39="","",VLOOKUP(A39,'LISTA 1'!$A$1:$C$307,3,0))</f>
        <v/>
      </c>
      <c r="D39" s="37" t="str">
        <f>IF(A39="","",VLOOKUP(A39,'LISTA 3'!$A$1:$B$423,2,0))</f>
        <v/>
      </c>
      <c r="E39" s="28" t="str">
        <f>IF(A39="","",VLOOKUP(A39,'LISTA 2'!$A$1:$B$307,2,0))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1'!$A$1:$B$307,2,0))</f>
        <v/>
      </c>
      <c r="C40" s="27" t="str">
        <f>IF(A40="","",VLOOKUP(A40,'LISTA 1'!$A$1:$C$307,3,0))</f>
        <v/>
      </c>
      <c r="D40" s="37" t="str">
        <f>IF(A40="","",VLOOKUP(A40,'LISTA 3'!$A$1:$B$423,2,0))</f>
        <v/>
      </c>
      <c r="E40" s="28" t="str">
        <f>IF(A40="","",VLOOKUP(A40,'LISTA 2'!$A$1:$B$307,2,0))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1'!$A$1:$B$307,2,0))</f>
        <v/>
      </c>
      <c r="C41" s="27" t="str">
        <f>IF(A41="","",VLOOKUP(A41,'LISTA 1'!$A$1:$C$307,3,0))</f>
        <v/>
      </c>
      <c r="D41" s="37" t="str">
        <f>IF(A41="","",VLOOKUP(A41,'LISTA 3'!$A$1:$B$423,2,0))</f>
        <v/>
      </c>
      <c r="E41" s="28" t="str">
        <f>IF(A41="","",VLOOKUP(A41,'LISTA 2'!$A$1:$B$307,2,0))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1'!$A$1:$B$307,2,0))</f>
        <v/>
      </c>
      <c r="C42" s="27" t="str">
        <f>IF(A42="","",VLOOKUP(A42,'LISTA 1'!$A$1:$C$307,3,0))</f>
        <v/>
      </c>
      <c r="D42" s="37" t="str">
        <f>IF(A42="","",VLOOKUP(A42,'LISTA 3'!$A$1:$B$423,2,0))</f>
        <v/>
      </c>
      <c r="E42" s="28" t="str">
        <f>IF(A42="","",VLOOKUP(A42,'LISTA 2'!$A$1:$B$307,2,0))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1'!$A$1:$B$307,2,0))</f>
        <v/>
      </c>
      <c r="C43" s="27" t="str">
        <f>IF(A43="","",VLOOKUP(A43,'LISTA 1'!$A$1:$C$307,3,0))</f>
        <v/>
      </c>
      <c r="D43" s="37" t="str">
        <f>IF(A43="","",VLOOKUP(A43,'LISTA 3'!$A$1:$B$423,2,0))</f>
        <v/>
      </c>
      <c r="E43" s="28" t="str">
        <f>IF(A43="","",VLOOKUP(A43,'LISTA 2'!$A$1:$B$307,2,0))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1'!$A$1:$B$307,2,0))</f>
        <v/>
      </c>
      <c r="C44" s="27" t="str">
        <f>IF(A44="","",VLOOKUP(A44,'LISTA 1'!$A$1:$C$307,3,0))</f>
        <v/>
      </c>
      <c r="D44" s="37" t="str">
        <f>IF(A44="","",VLOOKUP(A44,'LISTA 3'!$A$1:$B$423,2,0))</f>
        <v/>
      </c>
      <c r="E44" s="28" t="str">
        <f>IF(A44="","",VLOOKUP(A44,'LISTA 2'!$A$1:$B$307,2,0))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1'!$A$1:$B$307,2,0))</f>
        <v/>
      </c>
      <c r="C45" s="27" t="str">
        <f>IF(A45="","",VLOOKUP(A45,'LISTA 1'!$A$1:$C$307,3,0))</f>
        <v/>
      </c>
      <c r="D45" s="37" t="str">
        <f>IF(A45="","",VLOOKUP(A45,'LISTA 3'!$A$1:$B$423,2,0))</f>
        <v/>
      </c>
      <c r="E45" s="28" t="str">
        <f>IF(A45="","",VLOOKUP(A45,'LISTA 2'!$A$1:$B$307,2,0))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1'!$A$1:$B$307,2,0))</f>
        <v/>
      </c>
      <c r="C46" s="27" t="str">
        <f>IF(A46="","",VLOOKUP(A46,'LISTA 1'!$A$1:$C$307,3,0))</f>
        <v/>
      </c>
      <c r="D46" s="37" t="str">
        <f>IF(A46="","",VLOOKUP(A46,'LISTA 3'!$A$1:$B$423,2,0))</f>
        <v/>
      </c>
      <c r="E46" s="28" t="str">
        <f>IF(A46="","",VLOOKUP(A46,'LISTA 2'!$A$1:$B$307,2,0))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1'!$A$1:$B$307,2,0))</f>
        <v/>
      </c>
      <c r="C47" s="27" t="str">
        <f>IF(A47="","",VLOOKUP(A47,'LISTA 1'!$A$1:$C$307,3,0))</f>
        <v/>
      </c>
      <c r="D47" s="37" t="str">
        <f>IF(A47="","",VLOOKUP(A47,'LISTA 3'!$A$1:$B$423,2,0))</f>
        <v/>
      </c>
      <c r="E47" s="28" t="str">
        <f>IF(A47="","",VLOOKUP(A47,'LISTA 2'!$A$1:$B$307,2,0))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1'!$A$1:$B$307,2,0))</f>
        <v/>
      </c>
      <c r="C48" s="27" t="str">
        <f>IF(A48="","",VLOOKUP(A48,'LISTA 1'!$A$1:$C$307,3,0))</f>
        <v/>
      </c>
      <c r="D48" s="37" t="str">
        <f>IF(A48="","",VLOOKUP(A48,'LISTA 3'!$A$1:$B$423,2,0))</f>
        <v/>
      </c>
      <c r="E48" s="28" t="str">
        <f>IF(A48="","",VLOOKUP(A48,'LISTA 2'!$A$1:$B$307,2,0))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1'!$A$1:$B$307,2,0))</f>
        <v/>
      </c>
      <c r="C49" s="27" t="str">
        <f>IF(A49="","",VLOOKUP(A49,'LISTA 1'!$A$1:$C$307,3,0))</f>
        <v/>
      </c>
      <c r="D49" s="37" t="str">
        <f>IF(A49="","",VLOOKUP(A49,'LISTA 3'!$A$1:$B$423,2,0))</f>
        <v/>
      </c>
      <c r="E49" s="28" t="str">
        <f>IF(A49="","",VLOOKUP(A49,'LISTA 2'!$A$1:$B$307,2,0))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1'!$A$1:$B$307,2,0))</f>
        <v/>
      </c>
      <c r="C50" s="27" t="str">
        <f>IF(A50="","",VLOOKUP(A50,'LISTA 1'!$A$1:$C$307,3,0))</f>
        <v/>
      </c>
      <c r="D50" s="37" t="str">
        <f>IF(A50="","",VLOOKUP(A50,'LISTA 3'!$A$1:$B$423,2,0))</f>
        <v/>
      </c>
      <c r="E50" s="28" t="str">
        <f>IF(A50="","",VLOOKUP(A50,'LISTA 2'!$A$1:$B$307,2,0))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1'!$A$1:$B$307,2,0))</f>
        <v/>
      </c>
      <c r="C51" s="27" t="str">
        <f>IF(A51="","",VLOOKUP(A51,'LISTA 1'!$A$1:$C$307,3,0))</f>
        <v/>
      </c>
      <c r="D51" s="37" t="str">
        <f>IF(A51="","",VLOOKUP(A51,'LISTA 3'!$A$1:$B$423,2,0))</f>
        <v/>
      </c>
      <c r="E51" s="28" t="str">
        <f>IF(A51="","",VLOOKUP(A51,'LISTA 2'!$A$1:$B$307,2,0))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1'!$A$1:$B$307,2,0))</f>
        <v/>
      </c>
      <c r="C52" s="27" t="str">
        <f>IF(A52="","",VLOOKUP(A52,'LISTA 1'!$A$1:$C$307,3,0))</f>
        <v/>
      </c>
      <c r="D52" s="37" t="str">
        <f>IF(A52="","",VLOOKUP(A52,'LISTA 3'!$A$1:$B$423,2,0))</f>
        <v/>
      </c>
      <c r="E52" s="28" t="str">
        <f>IF(A52="","",VLOOKUP(A52,'LISTA 2'!$A$1:$B$307,2,0))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1'!$A$1:$B$307,2,0))</f>
        <v/>
      </c>
      <c r="C53" s="27" t="str">
        <f>IF(A53="","",VLOOKUP(A53,'LISTA 1'!$A$1:$C$307,3,0))</f>
        <v/>
      </c>
      <c r="D53" s="37" t="str">
        <f>IF(A53="","",VLOOKUP(A53,'LISTA 3'!$A$1:$B$423,2,0))</f>
        <v/>
      </c>
      <c r="E53" s="28" t="str">
        <f>IF(A53="","",VLOOKUP(A53,'LISTA 2'!$A$1:$B$307,2,0))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1'!$A$1:$B$307,2,0))</f>
        <v/>
      </c>
      <c r="C54" s="27" t="str">
        <f>IF(A54="","",VLOOKUP(A54,'LISTA 1'!$A$1:$C$307,3,0))</f>
        <v/>
      </c>
      <c r="D54" s="37" t="str">
        <f>IF(A54="","",VLOOKUP(A54,'LISTA 3'!$A$1:$B$423,2,0))</f>
        <v/>
      </c>
      <c r="E54" s="28" t="str">
        <f>IF(A54="","",VLOOKUP(A54,'LISTA 2'!$A$1:$B$307,2,0))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1'!$A$1:$B$307,2,0))</f>
        <v/>
      </c>
      <c r="C55" s="27" t="str">
        <f>IF(A55="","",VLOOKUP(A55,'LISTA 1'!$A$1:$C$307,3,0))</f>
        <v/>
      </c>
      <c r="D55" s="37" t="str">
        <f>IF(A55="","",VLOOKUP(A55,'LISTA 3'!$A$1:$B$423,2,0))</f>
        <v/>
      </c>
      <c r="E55" s="28" t="str">
        <f>IF(A55="","",VLOOKUP(A55,'LISTA 2'!$A$1:$B$307,2,0))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1'!$A$1:$B$307,2,0))</f>
        <v/>
      </c>
      <c r="C56" s="27" t="str">
        <f>IF(A56="","",VLOOKUP(A56,'LISTA 1'!$A$1:$C$307,3,0))</f>
        <v/>
      </c>
      <c r="D56" s="37" t="str">
        <f>IF(A56="","",VLOOKUP(A56,'LISTA 3'!$A$1:$B$423,2,0))</f>
        <v/>
      </c>
      <c r="E56" s="28" t="str">
        <f>IF(A56="","",VLOOKUP(A56,'LISTA 2'!$A$1:$B$307,2,0))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1'!$A$1:$B$307,2,0))</f>
        <v/>
      </c>
      <c r="C57" s="27" t="str">
        <f>IF(A57="","",VLOOKUP(A57,'LISTA 1'!$A$1:$C$307,3,0))</f>
        <v/>
      </c>
      <c r="D57" s="37" t="str">
        <f>IF(A57="","",VLOOKUP(A57,'LISTA 3'!$A$1:$B$423,2,0))</f>
        <v/>
      </c>
      <c r="E57" s="28" t="str">
        <f>IF(A57="","",VLOOKUP(A57,'LISTA 2'!$A$1:$B$307,2,0))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1'!$A$1:$B$307,2,0))</f>
        <v/>
      </c>
      <c r="C58" s="27" t="str">
        <f>IF(A58="","",VLOOKUP(A58,'LISTA 1'!$A$1:$C$307,3,0))</f>
        <v/>
      </c>
      <c r="D58" s="37" t="str">
        <f>IF(A58="","",VLOOKUP(A58,'LISTA 3'!$A$1:$B$423,2,0))</f>
        <v/>
      </c>
      <c r="E58" s="28" t="str">
        <f>IF(A58="","",VLOOKUP(A58,'LISTA 2'!$A$1:$B$307,2,0))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1'!$A$1:$B$307,2,0))</f>
        <v/>
      </c>
      <c r="C59" s="27" t="str">
        <f>IF(A59="","",VLOOKUP(A59,'LISTA 1'!$A$1:$C$307,3,0))</f>
        <v/>
      </c>
      <c r="D59" s="37" t="str">
        <f>IF(A59="","",VLOOKUP(A59,'LISTA 3'!$A$1:$B$423,2,0))</f>
        <v/>
      </c>
      <c r="E59" s="28" t="str">
        <f>IF(A59="","",VLOOKUP(A59,'LISTA 2'!$A$1:$B$307,2,0))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1'!$A$1:$B$307,2,0))</f>
        <v/>
      </c>
      <c r="C60" s="27" t="str">
        <f>IF(A60="","",VLOOKUP(A60,'LISTA 1'!$A$1:$C$307,3,0))</f>
        <v/>
      </c>
      <c r="D60" s="37" t="str">
        <f>IF(A60="","",VLOOKUP(A60,'LISTA 3'!$A$1:$B$423,2,0))</f>
        <v/>
      </c>
      <c r="E60" s="28" t="str">
        <f>IF(A60="","",VLOOKUP(A60,'LISTA 2'!$A$1:$B$307,2,0))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1'!$A$1:$B$307,2,0))</f>
        <v/>
      </c>
      <c r="C61" s="27" t="str">
        <f>IF(A61="","",VLOOKUP(A61,'LISTA 1'!$A$1:$C$307,3,0))</f>
        <v/>
      </c>
      <c r="D61" s="37" t="str">
        <f>IF(A61="","",VLOOKUP(A61,'LISTA 3'!$A$1:$B$423,2,0))</f>
        <v/>
      </c>
      <c r="E61" s="28" t="str">
        <f>IF(A61="","",VLOOKUP(A61,'LISTA 2'!$A$1:$B$307,2,0))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1'!$A$1:$B$307,2,0))</f>
        <v/>
      </c>
      <c r="C62" s="27" t="str">
        <f>IF(A62="","",VLOOKUP(A62,'LISTA 1'!$A$1:$C$307,3,0))</f>
        <v/>
      </c>
      <c r="D62" s="37" t="str">
        <f>IF(A62="","",VLOOKUP(A62,'LISTA 3'!$A$1:$B$423,2,0))</f>
        <v/>
      </c>
      <c r="E62" s="28" t="str">
        <f>IF(A62="","",VLOOKUP(A62,'LISTA 2'!$A$1:$B$307,2,0))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1'!$A$1:$B$307,2,0))</f>
        <v/>
      </c>
      <c r="C63" s="27" t="str">
        <f>IF(A63="","",VLOOKUP(A63,'LISTA 1'!$A$1:$C$307,3,0))</f>
        <v/>
      </c>
      <c r="D63" s="37" t="str">
        <f>IF(A63="","",VLOOKUP(A63,'LISTA 3'!$A$1:$B$423,2,0))</f>
        <v/>
      </c>
      <c r="E63" s="28" t="str">
        <f>IF(A63="","",VLOOKUP(A63,'LISTA 2'!$A$1:$B$307,2,0))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1'!$A$1:$B$307,2,0))</f>
        <v/>
      </c>
      <c r="C64" s="27" t="str">
        <f>IF(A64="","",VLOOKUP(A64,'LISTA 1'!$A$1:$C$307,3,0))</f>
        <v/>
      </c>
      <c r="D64" s="37" t="str">
        <f>IF(A64="","",VLOOKUP(A64,'LISTA 3'!$A$1:$B$423,2,0))</f>
        <v/>
      </c>
      <c r="E64" s="28" t="str">
        <f>IF(A64="","",VLOOKUP(A64,'LISTA 2'!$A$1:$B$307,2,0))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1'!$A$1:$B$307,2,0))</f>
        <v/>
      </c>
      <c r="C65" s="27" t="str">
        <f>IF(A65="","",VLOOKUP(A65,'LISTA 1'!$A$1:$C$307,3,0))</f>
        <v/>
      </c>
      <c r="D65" s="37" t="str">
        <f>IF(A65="","",VLOOKUP(A65,'LISTA 3'!$A$1:$B$423,2,0))</f>
        <v/>
      </c>
      <c r="E65" s="28" t="str">
        <f>IF(A65="","",VLOOKUP(A65,'LISTA 2'!$A$1:$B$307,2,0))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1'!$A$1:$B$307,2,0))</f>
        <v/>
      </c>
      <c r="C66" s="27" t="str">
        <f>IF(A66="","",VLOOKUP(A66,'LISTA 1'!$A$1:$C$307,3,0))</f>
        <v/>
      </c>
      <c r="D66" s="37" t="str">
        <f>IF(A66="","",VLOOKUP(A66,'LISTA 3'!$A$1:$B$423,2,0))</f>
        <v/>
      </c>
      <c r="E66" s="28" t="str">
        <f>IF(A66="","",VLOOKUP(A66,'LISTA 2'!$A$1:$B$307,2,0))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1'!$A$1:$B$307,2,0))</f>
        <v/>
      </c>
      <c r="C67" s="27" t="str">
        <f>IF(A67="","",VLOOKUP(A67,'LISTA 1'!$A$1:$C$307,3,0))</f>
        <v/>
      </c>
      <c r="D67" s="37" t="str">
        <f>IF(A67="","",VLOOKUP(A67,'LISTA 3'!$A$1:$B$423,2,0))</f>
        <v/>
      </c>
      <c r="E67" s="28" t="str">
        <f>IF(A67="","",VLOOKUP(A67,'LISTA 2'!$A$1:$B$307,2,0))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1'!$A$1:$B$307,2,0))</f>
        <v/>
      </c>
      <c r="C68" s="27" t="str">
        <f>IF(A68="","",VLOOKUP(A68,'LISTA 1'!$A$1:$C$307,3,0))</f>
        <v/>
      </c>
      <c r="D68" s="37" t="str">
        <f>IF(A68="","",VLOOKUP(A68,'LISTA 3'!$A$1:$B$423,2,0))</f>
        <v/>
      </c>
      <c r="E68" s="28" t="str">
        <f>IF(A68="","",VLOOKUP(A68,'LISTA 2'!$A$1:$B$307,2,0))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1'!$A$1:$B$307,2,0))</f>
        <v/>
      </c>
      <c r="C69" s="27" t="str">
        <f>IF(A69="","",VLOOKUP(A69,'LISTA 1'!$A$1:$C$307,3,0))</f>
        <v/>
      </c>
      <c r="D69" s="37" t="str">
        <f>IF(A69="","",VLOOKUP(A69,'LISTA 3'!$A$1:$B$423,2,0))</f>
        <v/>
      </c>
      <c r="E69" s="28" t="str">
        <f>IF(A69="","",VLOOKUP(A69,'LISTA 2'!$A$1:$B$307,2,0))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1'!$A$1:$B$307,2,0))</f>
        <v/>
      </c>
      <c r="C70" s="27" t="str">
        <f>IF(A70="","",VLOOKUP(A70,'LISTA 1'!$A$1:$C$307,3,0))</f>
        <v/>
      </c>
      <c r="D70" s="37" t="str">
        <f>IF(A70="","",VLOOKUP(A70,'LISTA 3'!$A$1:$B$423,2,0))</f>
        <v/>
      </c>
      <c r="E70" s="28" t="str">
        <f>IF(A70="","",VLOOKUP(A70,'LISTA 2'!$A$1:$B$307,2,0))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1'!$A$1:$B$307,2,0))</f>
        <v/>
      </c>
      <c r="C71" s="27" t="str">
        <f>IF(A71="","",VLOOKUP(A71,'LISTA 1'!$A$1:$C$307,3,0))</f>
        <v/>
      </c>
      <c r="D71" s="37" t="str">
        <f>IF(A71="","",VLOOKUP(A71,'LISTA 3'!$A$1:$B$423,2,0))</f>
        <v/>
      </c>
      <c r="E71" s="28" t="str">
        <f>IF(A71="","",VLOOKUP(A71,'LISTA 2'!$A$1:$B$307,2,0))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1'!$A$1:$B$307,2,0))</f>
        <v/>
      </c>
      <c r="C72" s="27" t="str">
        <f>IF(A72="","",VLOOKUP(A72,'LISTA 1'!$A$1:$C$307,3,0))</f>
        <v/>
      </c>
      <c r="D72" s="37" t="str">
        <f>IF(A72="","",VLOOKUP(A72,'LISTA 3'!$A$1:$B$423,2,0))</f>
        <v/>
      </c>
      <c r="E72" s="28" t="str">
        <f>IF(A72="","",VLOOKUP(A72,'LISTA 2'!$A$1:$B$307,2,0))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C3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46</v>
      </c>
      <c r="B1" s="113"/>
      <c r="C1" s="114"/>
      <c r="D1" s="115"/>
      <c r="E1" s="115"/>
      <c r="F1" s="115"/>
      <c r="G1" s="116"/>
      <c r="H1" s="81" t="s">
        <v>19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 xml:space="preserve">ELETRODOMÉSTICOS - PR 52-16  </v>
      </c>
      <c r="C2" s="75"/>
      <c r="D2" s="111" t="s">
        <v>39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150182
PROAD</v>
      </c>
      <c r="C3" s="79"/>
      <c r="D3" s="80"/>
      <c r="E3" s="92" t="s">
        <v>20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21</v>
      </c>
      <c r="F4" s="91"/>
      <c r="G4" s="93"/>
      <c r="H4" s="81" t="s">
        <v>22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23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24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25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37</v>
      </c>
      <c r="H8" s="81" t="s">
        <v>26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27</v>
      </c>
      <c r="B9" s="50" t="s">
        <v>28</v>
      </c>
      <c r="C9" s="51" t="s">
        <v>29</v>
      </c>
      <c r="D9" s="52" t="s">
        <v>30</v>
      </c>
      <c r="E9" s="52" t="s">
        <v>31</v>
      </c>
      <c r="F9" s="52"/>
      <c r="G9" s="52" t="s">
        <v>38</v>
      </c>
      <c r="H9" s="53" t="s">
        <v>36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32</v>
      </c>
      <c r="AO9" s="54" t="s">
        <v>33</v>
      </c>
      <c r="AP9" s="54" t="s">
        <v>34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1'!$A$1:$B$307,2,0))</f>
        <v/>
      </c>
      <c r="C10" s="69" t="str">
        <f>IF(A10="","",VLOOKUP(A10,'LISTA 1'!$A$1:$C$307,3,0))</f>
        <v/>
      </c>
      <c r="D10" s="70" t="str">
        <f>IF(A10="","",VLOOKUP(A10,'LISTA 2'!$A$1:$B$307,2,0))</f>
        <v/>
      </c>
      <c r="E10" s="70" t="str">
        <f>IF(A10="","",D10*I10)</f>
        <v/>
      </c>
      <c r="F10" s="71"/>
      <c r="G10" s="68" t="str">
        <f>IF(A10="","",VLOOKUP(A10,'LISTA 3'!$A$1:$B$423,2,0))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1'!$A$1:$B$307,2,0))</f>
        <v/>
      </c>
      <c r="C11" s="69" t="str">
        <f>IF(A11="","",VLOOKUP(A11,'LISTA 1'!$A$1:$C$307,3,0))</f>
        <v/>
      </c>
      <c r="D11" s="70" t="str">
        <f>IF(A11="","",VLOOKUP(A11,'LISTA 2'!$A$1:$B$307,2,0))</f>
        <v/>
      </c>
      <c r="E11" s="70" t="str">
        <f t="shared" ref="E11:E41" si="0">IF(A11="","",D11*I11)</f>
        <v/>
      </c>
      <c r="F11" s="71"/>
      <c r="G11" s="68" t="str">
        <f>IF(A11="","",VLOOKUP(A11,'LISTA 3'!$A$1:$B$423,2,0))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1'!$A$1:$B$307,2,0))</f>
        <v/>
      </c>
      <c r="C12" s="69" t="str">
        <f>IF(A12="","",VLOOKUP(A12,'LISTA 1'!$A$1:$C$307,3,0))</f>
        <v/>
      </c>
      <c r="D12" s="70" t="str">
        <f>IF(A12="","",VLOOKUP(A12,'LISTA 2'!$A$1:$B$307,2,0))</f>
        <v/>
      </c>
      <c r="E12" s="70" t="str">
        <f t="shared" si="0"/>
        <v/>
      </c>
      <c r="F12" s="71"/>
      <c r="G12" s="68" t="str">
        <f>IF(A12="","",VLOOKUP(A12,'LISTA 3'!$A$1:$B$423,2,0))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1'!$A$1:$B$307,2,0))</f>
        <v/>
      </c>
      <c r="C13" s="69" t="str">
        <f>IF(A13="","",VLOOKUP(A13,'LISTA 1'!$A$1:$C$307,3,0))</f>
        <v/>
      </c>
      <c r="D13" s="70" t="str">
        <f>IF(A13="","",VLOOKUP(A13,'LISTA 2'!$A$1:$B$307,2,0))</f>
        <v/>
      </c>
      <c r="E13" s="70" t="str">
        <f t="shared" si="0"/>
        <v/>
      </c>
      <c r="F13" s="71"/>
      <c r="G13" s="68" t="str">
        <f>IF(A13="","",VLOOKUP(A13,'LISTA 3'!$A$1:$B$423,2,0))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1'!$A$1:$B$307,2,0))</f>
        <v/>
      </c>
      <c r="C14" s="69" t="str">
        <f>IF(A14="","",VLOOKUP(A14,'LISTA 1'!$A$1:$C$307,3,0))</f>
        <v/>
      </c>
      <c r="D14" s="70" t="str">
        <f>IF(A14="","",VLOOKUP(A14,'LISTA 2'!$A$1:$B$307,2,0))</f>
        <v/>
      </c>
      <c r="E14" s="70" t="str">
        <f t="shared" si="0"/>
        <v/>
      </c>
      <c r="F14" s="71"/>
      <c r="G14" s="68" t="str">
        <f>IF(A14="","",VLOOKUP(A14,'LISTA 3'!$A$1:$B$423,2,0))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1'!$A$1:$B$307,2,0))</f>
        <v/>
      </c>
      <c r="C15" s="69" t="str">
        <f>IF(A15="","",VLOOKUP(A15,'LISTA 1'!$A$1:$C$307,3,0))</f>
        <v/>
      </c>
      <c r="D15" s="70" t="str">
        <f>IF(A15="","",VLOOKUP(A15,'LISTA 2'!$A$1:$B$307,2,0))</f>
        <v/>
      </c>
      <c r="E15" s="70" t="str">
        <f t="shared" si="0"/>
        <v/>
      </c>
      <c r="F15" s="71"/>
      <c r="G15" s="68" t="str">
        <f>IF(A15="","",VLOOKUP(A15,'LISTA 3'!$A$1:$B$423,2,0))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1'!$A$1:$B$307,2,0))</f>
        <v/>
      </c>
      <c r="C16" s="69" t="str">
        <f>IF(A16="","",VLOOKUP(A16,'LISTA 1'!$A$1:$C$307,3,0))</f>
        <v/>
      </c>
      <c r="D16" s="70" t="str">
        <f>IF(A16="","",VLOOKUP(A16,'LISTA 2'!$A$1:$B$307,2,0))</f>
        <v/>
      </c>
      <c r="E16" s="70" t="str">
        <f t="shared" si="0"/>
        <v/>
      </c>
      <c r="F16" s="71"/>
      <c r="G16" s="68" t="str">
        <f>IF(A16="","",VLOOKUP(A16,'LISTA 3'!$A$1:$B$423,2,0))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1'!$A$1:$B$307,2,0))</f>
        <v/>
      </c>
      <c r="C17" s="69" t="str">
        <f>IF(A17="","",VLOOKUP(A17,'LISTA 1'!$A$1:$C$307,3,0))</f>
        <v/>
      </c>
      <c r="D17" s="70" t="str">
        <f>IF(A17="","",VLOOKUP(A17,'LISTA 2'!$A$1:$B$307,2,0))</f>
        <v/>
      </c>
      <c r="E17" s="70" t="str">
        <f t="shared" si="0"/>
        <v/>
      </c>
      <c r="F17" s="71"/>
      <c r="G17" s="68" t="str">
        <f>IF(A17="","",VLOOKUP(A17,'LISTA 3'!$A$1:$B$423,2,0))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1'!$A$1:$B$307,2,0))</f>
        <v/>
      </c>
      <c r="C18" s="69" t="str">
        <f>IF(A18="","",VLOOKUP(A18,'LISTA 1'!$A$1:$C$307,3,0))</f>
        <v/>
      </c>
      <c r="D18" s="70" t="str">
        <f>IF(A18="","",VLOOKUP(A18,'LISTA 2'!$A$1:$B$307,2,0))</f>
        <v/>
      </c>
      <c r="E18" s="70" t="str">
        <f t="shared" si="0"/>
        <v/>
      </c>
      <c r="F18" s="71"/>
      <c r="G18" s="68" t="str">
        <f>IF(A18="","",VLOOKUP(A18,'LISTA 3'!$A$1:$B$423,2,0))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1'!$A$1:$B$307,2,0))</f>
        <v/>
      </c>
      <c r="C19" s="69" t="str">
        <f>IF(A19="","",VLOOKUP(A19,'LISTA 1'!$A$1:$C$307,3,0))</f>
        <v/>
      </c>
      <c r="D19" s="70" t="str">
        <f>IF(A19="","",VLOOKUP(A19,'LISTA 2'!$A$1:$B$307,2,0))</f>
        <v/>
      </c>
      <c r="E19" s="70" t="str">
        <f t="shared" si="0"/>
        <v/>
      </c>
      <c r="F19" s="71"/>
      <c r="G19" s="68" t="str">
        <f>IF(A19="","",VLOOKUP(A19,'LISTA 3'!$A$1:$B$423,2,0))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1'!$A$1:$B$307,2,0))</f>
        <v/>
      </c>
      <c r="C20" s="69" t="str">
        <f>IF(A20="","",VLOOKUP(A20,'LISTA 1'!$A$1:$C$307,3,0))</f>
        <v/>
      </c>
      <c r="D20" s="70" t="str">
        <f>IF(A20="","",VLOOKUP(A20,'LISTA 2'!$A$1:$B$307,2,0))</f>
        <v/>
      </c>
      <c r="E20" s="70" t="str">
        <f t="shared" si="0"/>
        <v/>
      </c>
      <c r="F20" s="71"/>
      <c r="G20" s="68" t="str">
        <f>IF(A20="","",VLOOKUP(A20,'LISTA 3'!$A$1:$B$423,2,0))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1'!$A$1:$B$307,2,0))</f>
        <v/>
      </c>
      <c r="C21" s="69" t="str">
        <f>IF(A21="","",VLOOKUP(A21,'LISTA 1'!$A$1:$C$307,3,0))</f>
        <v/>
      </c>
      <c r="D21" s="70" t="str">
        <f>IF(A21="","",VLOOKUP(A21,'LISTA 2'!$A$1:$B$307,2,0))</f>
        <v/>
      </c>
      <c r="E21" s="70" t="str">
        <f t="shared" si="0"/>
        <v/>
      </c>
      <c r="F21" s="71"/>
      <c r="G21" s="68" t="str">
        <f>IF(A21="","",VLOOKUP(A21,'LISTA 3'!$A$1:$B$423,2,0))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1'!$A$1:$B$307,2,0))</f>
        <v/>
      </c>
      <c r="C22" s="69" t="str">
        <f>IF(A22="","",VLOOKUP(A22,'LISTA 1'!$A$1:$C$307,3,0))</f>
        <v/>
      </c>
      <c r="D22" s="70" t="str">
        <f>IF(A22="","",VLOOKUP(A22,'LISTA 2'!$A$1:$B$307,2,0))</f>
        <v/>
      </c>
      <c r="E22" s="70" t="str">
        <f t="shared" si="0"/>
        <v/>
      </c>
      <c r="F22" s="71"/>
      <c r="G22" s="68" t="str">
        <f>IF(A22="","",VLOOKUP(A22,'LISTA 3'!$A$1:$B$423,2,0))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1'!$A$1:$B$307,2,0))</f>
        <v/>
      </c>
      <c r="C23" s="69" t="str">
        <f>IF(A23="","",VLOOKUP(A23,'LISTA 1'!$A$1:$C$307,3,0))</f>
        <v/>
      </c>
      <c r="D23" s="70" t="str">
        <f>IF(A23="","",VLOOKUP(A23,'LISTA 2'!$A$1:$B$307,2,0))</f>
        <v/>
      </c>
      <c r="E23" s="70" t="str">
        <f t="shared" si="0"/>
        <v/>
      </c>
      <c r="F23" s="71"/>
      <c r="G23" s="68" t="str">
        <f>IF(A23="","",VLOOKUP(A23,'LISTA 3'!$A$1:$B$423,2,0))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1'!$A$1:$B$307,2,0))</f>
        <v/>
      </c>
      <c r="C24" s="69" t="str">
        <f>IF(A24="","",VLOOKUP(A24,'LISTA 1'!$A$1:$C$307,3,0))</f>
        <v/>
      </c>
      <c r="D24" s="70" t="str">
        <f>IF(A24="","",VLOOKUP(A24,'LISTA 2'!$A$1:$B$307,2,0))</f>
        <v/>
      </c>
      <c r="E24" s="70" t="str">
        <f t="shared" si="0"/>
        <v/>
      </c>
      <c r="F24" s="71"/>
      <c r="G24" s="68" t="str">
        <f>IF(A24="","",VLOOKUP(A24,'LISTA 3'!$A$1:$B$423,2,0))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1'!$A$1:$B$307,2,0))</f>
        <v/>
      </c>
      <c r="C25" s="69" t="str">
        <f>IF(A25="","",VLOOKUP(A25,'LISTA 1'!$A$1:$C$307,3,0))</f>
        <v/>
      </c>
      <c r="D25" s="70" t="str">
        <f>IF(A25="","",VLOOKUP(A25,'LISTA 2'!$A$1:$B$307,2,0))</f>
        <v/>
      </c>
      <c r="E25" s="70" t="str">
        <f t="shared" si="0"/>
        <v/>
      </c>
      <c r="F25" s="71"/>
      <c r="G25" s="68" t="str">
        <f>IF(A25="","",VLOOKUP(A25,'LISTA 3'!$A$1:$B$423,2,0))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1'!$A$1:$B$307,2,0))</f>
        <v/>
      </c>
      <c r="C26" s="69" t="str">
        <f>IF(A26="","",VLOOKUP(A26,'LISTA 1'!$A$1:$C$307,3,0))</f>
        <v/>
      </c>
      <c r="D26" s="70" t="str">
        <f>IF(A26="","",VLOOKUP(A26,'LISTA 2'!$A$1:$B$307,2,0))</f>
        <v/>
      </c>
      <c r="E26" s="70" t="str">
        <f t="shared" si="0"/>
        <v/>
      </c>
      <c r="F26" s="71"/>
      <c r="G26" s="68" t="str">
        <f>IF(A26="","",VLOOKUP(A26,'LISTA 3'!$A$1:$B$423,2,0))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1'!$A$1:$B$307,2,0))</f>
        <v/>
      </c>
      <c r="C27" s="69" t="str">
        <f>IF(A27="","",VLOOKUP(A27,'LISTA 1'!$A$1:$C$307,3,0))</f>
        <v/>
      </c>
      <c r="D27" s="70" t="str">
        <f>IF(A27="","",VLOOKUP(A27,'LISTA 2'!$A$1:$B$307,2,0))</f>
        <v/>
      </c>
      <c r="E27" s="70" t="str">
        <f t="shared" si="0"/>
        <v/>
      </c>
      <c r="F27" s="71"/>
      <c r="G27" s="68" t="str">
        <f>IF(A27="","",VLOOKUP(A27,'LISTA 3'!$A$1:$B$423,2,0))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1'!$A$1:$B$307,2,0))</f>
        <v/>
      </c>
      <c r="C28" s="69" t="str">
        <f>IF(A28="","",VLOOKUP(A28,'LISTA 1'!$A$1:$C$307,3,0))</f>
        <v/>
      </c>
      <c r="D28" s="70" t="str">
        <f>IF(A28="","",VLOOKUP(A28,'LISTA 2'!$A$1:$B$307,2,0))</f>
        <v/>
      </c>
      <c r="E28" s="70" t="str">
        <f t="shared" si="0"/>
        <v/>
      </c>
      <c r="F28" s="71"/>
      <c r="G28" s="68" t="str">
        <f>IF(A28="","",VLOOKUP(A28,'LISTA 3'!$A$1:$B$423,2,0))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1'!$A$1:$B$307,2,0))</f>
        <v/>
      </c>
      <c r="C29" s="69" t="str">
        <f>IF(A29="","",VLOOKUP(A29,'LISTA 1'!$A$1:$C$307,3,0))</f>
        <v/>
      </c>
      <c r="D29" s="70" t="str">
        <f>IF(A29="","",VLOOKUP(A29,'LISTA 2'!$A$1:$B$307,2,0))</f>
        <v/>
      </c>
      <c r="E29" s="70" t="str">
        <f t="shared" si="0"/>
        <v/>
      </c>
      <c r="F29" s="71"/>
      <c r="G29" s="68" t="str">
        <f>IF(A29="","",VLOOKUP(A29,'LISTA 3'!$A$1:$B$423,2,0))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1'!$A$1:$B$307,2,0))</f>
        <v/>
      </c>
      <c r="C30" s="69" t="str">
        <f>IF(A30="","",VLOOKUP(A30,'LISTA 1'!$A$1:$C$307,3,0))</f>
        <v/>
      </c>
      <c r="D30" s="70" t="str">
        <f>IF(A30="","",VLOOKUP(A30,'LISTA 2'!$A$1:$B$307,2,0))</f>
        <v/>
      </c>
      <c r="E30" s="70" t="str">
        <f t="shared" si="0"/>
        <v/>
      </c>
      <c r="F30" s="71"/>
      <c r="G30" s="68" t="str">
        <f>IF(A30="","",VLOOKUP(A30,'LISTA 3'!$A$1:$B$423,2,0))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1'!$A$1:$B$307,2,0))</f>
        <v/>
      </c>
      <c r="C31" s="69" t="str">
        <f>IF(A31="","",VLOOKUP(A31,'LISTA 1'!$A$1:$C$307,3,0))</f>
        <v/>
      </c>
      <c r="D31" s="70" t="str">
        <f>IF(A31="","",VLOOKUP(A31,'LISTA 2'!$A$1:$B$307,2,0))</f>
        <v/>
      </c>
      <c r="E31" s="70" t="str">
        <f t="shared" si="0"/>
        <v/>
      </c>
      <c r="F31" s="71"/>
      <c r="G31" s="68" t="str">
        <f>IF(A31="","",VLOOKUP(A31,'LISTA 3'!$A$1:$B$423,2,0))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1'!$A$1:$B$307,2,0))</f>
        <v/>
      </c>
      <c r="C32" s="69" t="str">
        <f>IF(A32="","",VLOOKUP(A32,'LISTA 1'!$A$1:$C$307,3,0))</f>
        <v/>
      </c>
      <c r="D32" s="70" t="str">
        <f>IF(A32="","",VLOOKUP(A32,'LISTA 2'!$A$1:$B$307,2,0))</f>
        <v/>
      </c>
      <c r="E32" s="70" t="str">
        <f t="shared" si="0"/>
        <v/>
      </c>
      <c r="F32" s="71"/>
      <c r="G32" s="68" t="str">
        <f>IF(A32="","",VLOOKUP(A32,'LISTA 3'!$A$1:$B$423,2,0))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1'!$A$1:$B$307,2,0))</f>
        <v/>
      </c>
      <c r="C33" s="69" t="str">
        <f>IF(A33="","",VLOOKUP(A33,'LISTA 1'!$A$1:$C$307,3,0))</f>
        <v/>
      </c>
      <c r="D33" s="70" t="str">
        <f>IF(A33="","",VLOOKUP(A33,'LISTA 2'!$A$1:$B$307,2,0))</f>
        <v/>
      </c>
      <c r="E33" s="70" t="str">
        <f t="shared" si="0"/>
        <v/>
      </c>
      <c r="F33" s="71"/>
      <c r="G33" s="68" t="str">
        <f>IF(A33="","",VLOOKUP(A33,'LISTA 3'!$A$1:$B$423,2,0))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1'!$A$1:$B$307,2,0))</f>
        <v/>
      </c>
      <c r="C34" s="69" t="str">
        <f>IF(A34="","",VLOOKUP(A34,'LISTA 1'!$A$1:$C$307,3,0))</f>
        <v/>
      </c>
      <c r="D34" s="70" t="str">
        <f>IF(A34="","",VLOOKUP(A34,'LISTA 2'!$A$1:$B$307,2,0))</f>
        <v/>
      </c>
      <c r="E34" s="70" t="str">
        <f t="shared" si="0"/>
        <v/>
      </c>
      <c r="F34" s="71"/>
      <c r="G34" s="68" t="str">
        <f>IF(A34="","",VLOOKUP(A34,'LISTA 3'!$A$1:$B$423,2,0))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1'!$A$1:$B$307,2,0))</f>
        <v/>
      </c>
      <c r="C35" s="69" t="str">
        <f>IF(A35="","",VLOOKUP(A35,'LISTA 1'!$A$1:$C$307,3,0))</f>
        <v/>
      </c>
      <c r="D35" s="70" t="str">
        <f>IF(A35="","",VLOOKUP(A35,'LISTA 2'!$A$1:$B$307,2,0))</f>
        <v/>
      </c>
      <c r="E35" s="70" t="str">
        <f t="shared" si="0"/>
        <v/>
      </c>
      <c r="F35" s="71"/>
      <c r="G35" s="68" t="str">
        <f>IF(A35="","",VLOOKUP(A35,'LISTA 3'!$A$1:$B$423,2,0))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1'!$A$1:$B$307,2,0))</f>
        <v/>
      </c>
      <c r="C36" s="69" t="str">
        <f>IF(A36="","",VLOOKUP(A36,'LISTA 1'!$A$1:$C$307,3,0))</f>
        <v/>
      </c>
      <c r="D36" s="70" t="str">
        <f>IF(A36="","",VLOOKUP(A36,'LISTA 2'!$A$1:$B$307,2,0))</f>
        <v/>
      </c>
      <c r="E36" s="70" t="str">
        <f t="shared" si="0"/>
        <v/>
      </c>
      <c r="F36" s="71"/>
      <c r="G36" s="68" t="str">
        <f>IF(A36="","",VLOOKUP(A36,'LISTA 3'!$A$1:$B$423,2,0))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1'!$A$1:$B$307,2,0))</f>
        <v/>
      </c>
      <c r="C37" s="69" t="str">
        <f>IF(A37="","",VLOOKUP(A37,'LISTA 1'!$A$1:$C$307,3,0))</f>
        <v/>
      </c>
      <c r="D37" s="70" t="str">
        <f>IF(A37="","",VLOOKUP(A37,'LISTA 2'!$A$1:$B$307,2,0))</f>
        <v/>
      </c>
      <c r="E37" s="70" t="str">
        <f t="shared" si="0"/>
        <v/>
      </c>
      <c r="F37" s="71"/>
      <c r="G37" s="68" t="str">
        <f>IF(A37="","",VLOOKUP(A37,'LISTA 3'!$A$1:$B$423,2,0))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1'!$A$1:$B$307,2,0))</f>
        <v/>
      </c>
      <c r="C38" s="69" t="str">
        <f>IF(A38="","",VLOOKUP(A38,'LISTA 1'!$A$1:$C$307,3,0))</f>
        <v/>
      </c>
      <c r="D38" s="70" t="str">
        <f>IF(A38="","",VLOOKUP(A38,'LISTA 2'!$A$1:$B$307,2,0))</f>
        <v/>
      </c>
      <c r="E38" s="70" t="str">
        <f t="shared" si="0"/>
        <v/>
      </c>
      <c r="F38" s="71"/>
      <c r="G38" s="68" t="str">
        <f>IF(A38="","",VLOOKUP(A38,'LISTA 3'!$A$1:$B$423,2,0))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1'!$A$1:$B$307,2,0))</f>
        <v/>
      </c>
      <c r="C39" s="69" t="str">
        <f>IF(A39="","",VLOOKUP(A39,'LISTA 1'!$A$1:$C$307,3,0))</f>
        <v/>
      </c>
      <c r="D39" s="70" t="str">
        <f>IF(A39="","",VLOOKUP(A39,'LISTA 2'!$A$1:$B$307,2,0))</f>
        <v/>
      </c>
      <c r="E39" s="70" t="str">
        <f t="shared" si="0"/>
        <v/>
      </c>
      <c r="F39" s="71"/>
      <c r="G39" s="68" t="str">
        <f>IF(A39="","",VLOOKUP(A39,'LISTA 3'!$A$1:$B$423,2,0))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1'!$A$1:$B$307,2,0))</f>
        <v/>
      </c>
      <c r="C40" s="69" t="str">
        <f>IF(A40="","",VLOOKUP(A40,'LISTA 1'!$A$1:$C$307,3,0))</f>
        <v/>
      </c>
      <c r="D40" s="70" t="str">
        <f>IF(A40="","",VLOOKUP(A40,'LISTA 2'!$A$1:$B$307,2,0))</f>
        <v/>
      </c>
      <c r="E40" s="70" t="str">
        <f t="shared" si="0"/>
        <v/>
      </c>
      <c r="F40" s="71"/>
      <c r="G40" s="68" t="str">
        <f>IF(A40="","",VLOOKUP(A40,'LISTA 3'!$A$1:$B$423,2,0))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1'!$A$1:$B$307,2,0))</f>
        <v/>
      </c>
      <c r="C41" s="69" t="str">
        <f>IF(A41="","",VLOOKUP(A41,'LISTA 1'!$A$1:$C$307,3,0))</f>
        <v/>
      </c>
      <c r="D41" s="70" t="str">
        <f>IF(A41="","",VLOOKUP(A41,'LISTA 2'!$A$1:$B$307,2,0))</f>
        <v/>
      </c>
      <c r="E41" s="70" t="str">
        <f t="shared" si="0"/>
        <v/>
      </c>
      <c r="F41" s="71"/>
      <c r="G41" s="68" t="str">
        <f>IF(A41="","",VLOOKUP(A41,'LISTA 3'!$A$1:$B$423,2,0))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1'!$A$1:$B$307,2,0))</f>
        <v/>
      </c>
      <c r="C42" s="69" t="str">
        <f>IF(A42="","",VLOOKUP(A42,'LISTA 1'!$A$1:$C$307,3,0))</f>
        <v/>
      </c>
      <c r="D42" s="70" t="str">
        <f>IF(A42="","",VLOOKUP(A42,'LISTA 2'!$A$1:$B$307,2,0))</f>
        <v/>
      </c>
      <c r="E42" s="70" t="str">
        <f t="shared" ref="E42:E73" si="1">IF(A42="","",D42*I42)</f>
        <v/>
      </c>
      <c r="F42" s="71"/>
      <c r="G42" s="68" t="str">
        <f>IF(A42="","",VLOOKUP(A42,'LISTA 3'!$A$1:$B$423,2,0))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1'!$A$1:$B$307,2,0))</f>
        <v/>
      </c>
      <c r="C43" s="69" t="str">
        <f>IF(A43="","",VLOOKUP(A43,'LISTA 1'!$A$1:$C$307,3,0))</f>
        <v/>
      </c>
      <c r="D43" s="70" t="str">
        <f>IF(A43="","",VLOOKUP(A43,'LISTA 2'!$A$1:$B$307,2,0))</f>
        <v/>
      </c>
      <c r="E43" s="70" t="str">
        <f t="shared" si="1"/>
        <v/>
      </c>
      <c r="F43" s="71"/>
      <c r="G43" s="68" t="str">
        <f>IF(A43="","",VLOOKUP(A43,'LISTA 3'!$A$1:$B$423,2,0))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1'!$A$1:$B$307,2,0))</f>
        <v/>
      </c>
      <c r="C44" s="69" t="str">
        <f>IF(A44="","",VLOOKUP(A44,'LISTA 1'!$A$1:$C$307,3,0))</f>
        <v/>
      </c>
      <c r="D44" s="70" t="str">
        <f>IF(A44="","",VLOOKUP(A44,'LISTA 2'!$A$1:$B$307,2,0))</f>
        <v/>
      </c>
      <c r="E44" s="70" t="str">
        <f t="shared" si="1"/>
        <v/>
      </c>
      <c r="F44" s="71"/>
      <c r="G44" s="68" t="str">
        <f>IF(A44="","",VLOOKUP(A44,'LISTA 3'!$A$1:$B$423,2,0))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1'!$A$1:$B$307,2,0))</f>
        <v/>
      </c>
      <c r="C45" s="69" t="str">
        <f>IF(A45="","",VLOOKUP(A45,'LISTA 1'!$A$1:$C$307,3,0))</f>
        <v/>
      </c>
      <c r="D45" s="70" t="str">
        <f>IF(A45="","",VLOOKUP(A45,'LISTA 2'!$A$1:$B$307,2,0))</f>
        <v/>
      </c>
      <c r="E45" s="70" t="str">
        <f t="shared" si="1"/>
        <v/>
      </c>
      <c r="F45" s="71"/>
      <c r="G45" s="68" t="str">
        <f>IF(A45="","",VLOOKUP(A45,'LISTA 3'!$A$1:$B$423,2,0))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1'!$A$1:$B$307,2,0))</f>
        <v/>
      </c>
      <c r="C46" s="69" t="str">
        <f>IF(A46="","",VLOOKUP(A46,'LISTA 1'!$A$1:$C$307,3,0))</f>
        <v/>
      </c>
      <c r="D46" s="70" t="str">
        <f>IF(A46="","",VLOOKUP(A46,'LISTA 2'!$A$1:$B$307,2,0))</f>
        <v/>
      </c>
      <c r="E46" s="70" t="str">
        <f t="shared" si="1"/>
        <v/>
      </c>
      <c r="F46" s="71"/>
      <c r="G46" s="68" t="str">
        <f>IF(A46="","",VLOOKUP(A46,'LISTA 3'!$A$1:$B$423,2,0))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1'!$A$1:$B$307,2,0))</f>
        <v/>
      </c>
      <c r="C47" s="69" t="str">
        <f>IF(A47="","",VLOOKUP(A47,'LISTA 1'!$A$1:$C$307,3,0))</f>
        <v/>
      </c>
      <c r="D47" s="70" t="str">
        <f>IF(A47="","",VLOOKUP(A47,'LISTA 2'!$A$1:$B$307,2,0))</f>
        <v/>
      </c>
      <c r="E47" s="70" t="str">
        <f t="shared" si="1"/>
        <v/>
      </c>
      <c r="F47" s="71"/>
      <c r="G47" s="68" t="str">
        <f>IF(A47="","",VLOOKUP(A47,'LISTA 3'!$A$1:$B$423,2,0))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1'!$A$1:$B$307,2,0))</f>
        <v/>
      </c>
      <c r="C48" s="69" t="str">
        <f>IF(A48="","",VLOOKUP(A48,'LISTA 1'!$A$1:$C$307,3,0))</f>
        <v/>
      </c>
      <c r="D48" s="70" t="str">
        <f>IF(A48="","",VLOOKUP(A48,'LISTA 2'!$A$1:$B$307,2,0))</f>
        <v/>
      </c>
      <c r="E48" s="70" t="str">
        <f t="shared" si="1"/>
        <v/>
      </c>
      <c r="F48" s="71"/>
      <c r="G48" s="68" t="str">
        <f>IF(A48="","",VLOOKUP(A48,'LISTA 3'!$A$1:$B$423,2,0))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1'!$A$1:$B$307,2,0))</f>
        <v/>
      </c>
      <c r="C49" s="69" t="str">
        <f>IF(A49="","",VLOOKUP(A49,'LISTA 1'!$A$1:$C$307,3,0))</f>
        <v/>
      </c>
      <c r="D49" s="70" t="str">
        <f>IF(A49="","",VLOOKUP(A49,'LISTA 2'!$A$1:$B$307,2,0))</f>
        <v/>
      </c>
      <c r="E49" s="70" t="str">
        <f t="shared" si="1"/>
        <v/>
      </c>
      <c r="F49" s="71"/>
      <c r="G49" s="68" t="str">
        <f>IF(A49="","",VLOOKUP(A49,'LISTA 3'!$A$1:$B$423,2,0))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1'!$A$1:$B$307,2,0))</f>
        <v/>
      </c>
      <c r="C50" s="69" t="str">
        <f>IF(A50="","",VLOOKUP(A50,'LISTA 1'!$A$1:$C$307,3,0))</f>
        <v/>
      </c>
      <c r="D50" s="70" t="str">
        <f>IF(A50="","",VLOOKUP(A50,'LISTA 2'!$A$1:$B$307,2,0))</f>
        <v/>
      </c>
      <c r="E50" s="70" t="str">
        <f t="shared" si="1"/>
        <v/>
      </c>
      <c r="F50" s="71"/>
      <c r="G50" s="68" t="str">
        <f>IF(A50="","",VLOOKUP(A50,'LISTA 3'!$A$1:$B$423,2,0))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1'!$A$1:$B$307,2,0))</f>
        <v/>
      </c>
      <c r="C51" s="69" t="str">
        <f>IF(A51="","",VLOOKUP(A51,'LISTA 1'!$A$1:$C$307,3,0))</f>
        <v/>
      </c>
      <c r="D51" s="70" t="str">
        <f>IF(A51="","",VLOOKUP(A51,'LISTA 2'!$A$1:$B$307,2,0))</f>
        <v/>
      </c>
      <c r="E51" s="70" t="str">
        <f t="shared" si="1"/>
        <v/>
      </c>
      <c r="F51" s="71"/>
      <c r="G51" s="68" t="str">
        <f>IF(A51="","",VLOOKUP(A51,'LISTA 3'!$A$1:$B$423,2,0))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1'!$A$1:$B$307,2,0))</f>
        <v/>
      </c>
      <c r="C52" s="69" t="str">
        <f>IF(A52="","",VLOOKUP(A52,'LISTA 1'!$A$1:$C$307,3,0))</f>
        <v/>
      </c>
      <c r="D52" s="70" t="str">
        <f>IF(A52="","",VLOOKUP(A52,'LISTA 2'!$A$1:$B$307,2,0))</f>
        <v/>
      </c>
      <c r="E52" s="70" t="str">
        <f t="shared" si="1"/>
        <v/>
      </c>
      <c r="F52" s="71"/>
      <c r="G52" s="68" t="str">
        <f>IF(A52="","",VLOOKUP(A52,'LISTA 3'!$A$1:$B$423,2,0))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1'!$A$1:$B$307,2,0))</f>
        <v/>
      </c>
      <c r="C53" s="69" t="str">
        <f>IF(A53="","",VLOOKUP(A53,'LISTA 1'!$A$1:$C$307,3,0))</f>
        <v/>
      </c>
      <c r="D53" s="70" t="str">
        <f>IF(A53="","",VLOOKUP(A53,'LISTA 2'!$A$1:$B$307,2,0))</f>
        <v/>
      </c>
      <c r="E53" s="70" t="str">
        <f t="shared" si="1"/>
        <v/>
      </c>
      <c r="F53" s="71"/>
      <c r="G53" s="68" t="str">
        <f>IF(A53="","",VLOOKUP(A53,'LISTA 3'!$A$1:$B$423,2,0))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1'!$A$1:$B$307,2,0))</f>
        <v/>
      </c>
      <c r="C54" s="69" t="str">
        <f>IF(A54="","",VLOOKUP(A54,'LISTA 1'!$A$1:$C$307,3,0))</f>
        <v/>
      </c>
      <c r="D54" s="70" t="str">
        <f>IF(A54="","",VLOOKUP(A54,'LISTA 2'!$A$1:$B$307,2,0))</f>
        <v/>
      </c>
      <c r="E54" s="70" t="str">
        <f t="shared" si="1"/>
        <v/>
      </c>
      <c r="F54" s="71"/>
      <c r="G54" s="68" t="str">
        <f>IF(A54="","",VLOOKUP(A54,'LISTA 3'!$A$1:$B$423,2,0))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1'!$A$1:$B$307,2,0))</f>
        <v/>
      </c>
      <c r="C55" s="69" t="str">
        <f>IF(A55="","",VLOOKUP(A55,'LISTA 1'!$A$1:$C$307,3,0))</f>
        <v/>
      </c>
      <c r="D55" s="70" t="str">
        <f>IF(A55="","",VLOOKUP(A55,'LISTA 2'!$A$1:$B$307,2,0))</f>
        <v/>
      </c>
      <c r="E55" s="70" t="str">
        <f t="shared" si="1"/>
        <v/>
      </c>
      <c r="F55" s="71"/>
      <c r="G55" s="68" t="str">
        <f>IF(A55="","",VLOOKUP(A55,'LISTA 3'!$A$1:$B$423,2,0))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1'!$A$1:$B$307,2,0))</f>
        <v/>
      </c>
      <c r="C56" s="69" t="str">
        <f>IF(A56="","",VLOOKUP(A56,'LISTA 1'!$A$1:$C$307,3,0))</f>
        <v/>
      </c>
      <c r="D56" s="70" t="str">
        <f>IF(A56="","",VLOOKUP(A56,'LISTA 2'!$A$1:$B$307,2,0))</f>
        <v/>
      </c>
      <c r="E56" s="70" t="str">
        <f t="shared" si="1"/>
        <v/>
      </c>
      <c r="F56" s="71"/>
      <c r="G56" s="68" t="str">
        <f>IF(A56="","",VLOOKUP(A56,'LISTA 3'!$A$1:$B$423,2,0))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1'!$A$1:$B$307,2,0))</f>
        <v/>
      </c>
      <c r="C57" s="69" t="str">
        <f>IF(A57="","",VLOOKUP(A57,'LISTA 1'!$A$1:$C$307,3,0))</f>
        <v/>
      </c>
      <c r="D57" s="70" t="str">
        <f>IF(A57="","",VLOOKUP(A57,'LISTA 2'!$A$1:$B$307,2,0))</f>
        <v/>
      </c>
      <c r="E57" s="70" t="str">
        <f t="shared" si="1"/>
        <v/>
      </c>
      <c r="F57" s="71"/>
      <c r="G57" s="68" t="str">
        <f>IF(A57="","",VLOOKUP(A57,'LISTA 3'!$A$1:$B$423,2,0))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1'!$A$1:$B$307,2,0))</f>
        <v/>
      </c>
      <c r="C58" s="69" t="str">
        <f>IF(A58="","",VLOOKUP(A58,'LISTA 1'!$A$1:$C$307,3,0))</f>
        <v/>
      </c>
      <c r="D58" s="70" t="str">
        <f>IF(A58="","",VLOOKUP(A58,'LISTA 2'!$A$1:$B$307,2,0))</f>
        <v/>
      </c>
      <c r="E58" s="70" t="str">
        <f t="shared" si="1"/>
        <v/>
      </c>
      <c r="F58" s="71"/>
      <c r="G58" s="68" t="str">
        <f>IF(A58="","",VLOOKUP(A58,'LISTA 3'!$A$1:$B$423,2,0))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1'!$A$1:$B$307,2,0))</f>
        <v/>
      </c>
      <c r="C59" s="69" t="str">
        <f>IF(A59="","",VLOOKUP(A59,'LISTA 1'!$A$1:$C$307,3,0))</f>
        <v/>
      </c>
      <c r="D59" s="70" t="str">
        <f>IF(A59="","",VLOOKUP(A59,'LISTA 2'!$A$1:$B$307,2,0))</f>
        <v/>
      </c>
      <c r="E59" s="70" t="str">
        <f t="shared" si="1"/>
        <v/>
      </c>
      <c r="F59" s="71"/>
      <c r="G59" s="68" t="str">
        <f>IF(A59="","",VLOOKUP(A59,'LISTA 3'!$A$1:$B$423,2,0))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1'!$A$1:$B$307,2,0))</f>
        <v/>
      </c>
      <c r="C60" s="69" t="str">
        <f>IF(A60="","",VLOOKUP(A60,'LISTA 1'!$A$1:$C$307,3,0))</f>
        <v/>
      </c>
      <c r="D60" s="70" t="str">
        <f>IF(A60="","",VLOOKUP(A60,'LISTA 2'!$A$1:$B$307,2,0))</f>
        <v/>
      </c>
      <c r="E60" s="70" t="str">
        <f t="shared" si="1"/>
        <v/>
      </c>
      <c r="F60" s="71"/>
      <c r="G60" s="68" t="str">
        <f>IF(A60="","",VLOOKUP(A60,'LISTA 3'!$A$1:$B$423,2,0))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1'!$A$1:$B$307,2,0))</f>
        <v/>
      </c>
      <c r="C61" s="69" t="str">
        <f>IF(A61="","",VLOOKUP(A61,'LISTA 1'!$A$1:$C$307,3,0))</f>
        <v/>
      </c>
      <c r="D61" s="70" t="str">
        <f>IF(A61="","",VLOOKUP(A61,'LISTA 2'!$A$1:$B$307,2,0))</f>
        <v/>
      </c>
      <c r="E61" s="70" t="str">
        <f t="shared" si="1"/>
        <v/>
      </c>
      <c r="F61" s="71"/>
      <c r="G61" s="68" t="str">
        <f>IF(A61="","",VLOOKUP(A61,'LISTA 3'!$A$1:$B$423,2,0))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1'!$A$1:$B$307,2,0))</f>
        <v/>
      </c>
      <c r="C62" s="69" t="str">
        <f>IF(A62="","",VLOOKUP(A62,'LISTA 1'!$A$1:$C$307,3,0))</f>
        <v/>
      </c>
      <c r="D62" s="70" t="str">
        <f>IF(A62="","",VLOOKUP(A62,'LISTA 2'!$A$1:$B$307,2,0))</f>
        <v/>
      </c>
      <c r="E62" s="70" t="str">
        <f t="shared" si="1"/>
        <v/>
      </c>
      <c r="F62" s="71"/>
      <c r="G62" s="68" t="str">
        <f>IF(A62="","",VLOOKUP(A62,'LISTA 3'!$A$1:$B$423,2,0))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1'!$A$1:$B$307,2,0))</f>
        <v/>
      </c>
      <c r="C63" s="69" t="str">
        <f>IF(A63="","",VLOOKUP(A63,'LISTA 1'!$A$1:$C$307,3,0))</f>
        <v/>
      </c>
      <c r="D63" s="70" t="str">
        <f>IF(A63="","",VLOOKUP(A63,'LISTA 2'!$A$1:$B$307,2,0))</f>
        <v/>
      </c>
      <c r="E63" s="70" t="str">
        <f t="shared" si="1"/>
        <v/>
      </c>
      <c r="F63" s="71"/>
      <c r="G63" s="68" t="str">
        <f>IF(A63="","",VLOOKUP(A63,'LISTA 3'!$A$1:$B$423,2,0))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1'!$A$1:$B$307,2,0))</f>
        <v/>
      </c>
      <c r="C64" s="69" t="str">
        <f>IF(A64="","",VLOOKUP(A64,'LISTA 1'!$A$1:$C$307,3,0))</f>
        <v/>
      </c>
      <c r="D64" s="70" t="str">
        <f>IF(A64="","",VLOOKUP(A64,'LISTA 2'!$A$1:$B$307,2,0))</f>
        <v/>
      </c>
      <c r="E64" s="70" t="str">
        <f t="shared" si="1"/>
        <v/>
      </c>
      <c r="F64" s="71"/>
      <c r="G64" s="68" t="str">
        <f>IF(A64="","",VLOOKUP(A64,'LISTA 3'!$A$1:$B$423,2,0))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1'!$A$1:$B$307,2,0))</f>
        <v/>
      </c>
      <c r="C65" s="69" t="str">
        <f>IF(A65="","",VLOOKUP(A65,'LISTA 1'!$A$1:$C$307,3,0))</f>
        <v/>
      </c>
      <c r="D65" s="70" t="str">
        <f>IF(A65="","",VLOOKUP(A65,'LISTA 2'!$A$1:$B$307,2,0))</f>
        <v/>
      </c>
      <c r="E65" s="70" t="str">
        <f t="shared" si="1"/>
        <v/>
      </c>
      <c r="F65" s="71"/>
      <c r="G65" s="68" t="str">
        <f>IF(A65="","",VLOOKUP(A65,'LISTA 3'!$A$1:$B$423,2,0))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1'!$A$1:$B$307,2,0))</f>
        <v/>
      </c>
      <c r="C66" s="69" t="str">
        <f>IF(A66="","",VLOOKUP(A66,'LISTA 1'!$A$1:$C$307,3,0))</f>
        <v/>
      </c>
      <c r="D66" s="70" t="str">
        <f>IF(A66="","",VLOOKUP(A66,'LISTA 2'!$A$1:$B$307,2,0))</f>
        <v/>
      </c>
      <c r="E66" s="70" t="str">
        <f t="shared" si="1"/>
        <v/>
      </c>
      <c r="F66" s="71"/>
      <c r="G66" s="68" t="str">
        <f>IF(A66="","",VLOOKUP(A66,'LISTA 3'!$A$1:$B$423,2,0))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1'!$A$1:$B$307,2,0))</f>
        <v/>
      </c>
      <c r="C67" s="69" t="str">
        <f>IF(A67="","",VLOOKUP(A67,'LISTA 1'!$A$1:$C$307,3,0))</f>
        <v/>
      </c>
      <c r="D67" s="70" t="str">
        <f>IF(A67="","",VLOOKUP(A67,'LISTA 2'!$A$1:$B$307,2,0))</f>
        <v/>
      </c>
      <c r="E67" s="70" t="str">
        <f t="shared" si="1"/>
        <v/>
      </c>
      <c r="F67" s="71"/>
      <c r="G67" s="68" t="str">
        <f>IF(A67="","",VLOOKUP(A67,'LISTA 3'!$A$1:$B$423,2,0))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1'!$A$1:$B$307,2,0))</f>
        <v/>
      </c>
      <c r="C68" s="69" t="str">
        <f>IF(A68="","",VLOOKUP(A68,'LISTA 1'!$A$1:$C$307,3,0))</f>
        <v/>
      </c>
      <c r="D68" s="70" t="str">
        <f>IF(A68="","",VLOOKUP(A68,'LISTA 2'!$A$1:$B$307,2,0))</f>
        <v/>
      </c>
      <c r="E68" s="70" t="str">
        <f t="shared" si="1"/>
        <v/>
      </c>
      <c r="F68" s="71"/>
      <c r="G68" s="68" t="str">
        <f>IF(A68="","",VLOOKUP(A68,'LISTA 3'!$A$1:$B$423,2,0))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1'!$A$1:$B$307,2,0))</f>
        <v/>
      </c>
      <c r="C69" s="69" t="str">
        <f>IF(A69="","",VLOOKUP(A69,'LISTA 1'!$A$1:$C$307,3,0))</f>
        <v/>
      </c>
      <c r="D69" s="70" t="str">
        <f>IF(A69="","",VLOOKUP(A69,'LISTA 2'!$A$1:$B$307,2,0))</f>
        <v/>
      </c>
      <c r="E69" s="70" t="str">
        <f t="shared" si="1"/>
        <v/>
      </c>
      <c r="F69" s="71"/>
      <c r="G69" s="68" t="str">
        <f>IF(A69="","",VLOOKUP(A69,'LISTA 3'!$A$1:$B$423,2,0))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1'!$A$1:$B$307,2,0))</f>
        <v/>
      </c>
      <c r="C70" s="69" t="str">
        <f>IF(A70="","",VLOOKUP(A70,'LISTA 1'!$A$1:$C$307,3,0))</f>
        <v/>
      </c>
      <c r="D70" s="70" t="str">
        <f>IF(A70="","",VLOOKUP(A70,'LISTA 2'!$A$1:$B$307,2,0))</f>
        <v/>
      </c>
      <c r="E70" s="70" t="str">
        <f t="shared" si="1"/>
        <v/>
      </c>
      <c r="F70" s="71"/>
      <c r="G70" s="68" t="str">
        <f>IF(A70="","",VLOOKUP(A70,'LISTA 3'!$A$1:$B$423,2,0))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1'!$A$1:$B$307,2,0))</f>
        <v/>
      </c>
      <c r="C71" s="69" t="str">
        <f>IF(A71="","",VLOOKUP(A71,'LISTA 1'!$A$1:$C$307,3,0))</f>
        <v/>
      </c>
      <c r="D71" s="70" t="str">
        <f>IF(A71="","",VLOOKUP(A71,'LISTA 2'!$A$1:$B$307,2,0))</f>
        <v/>
      </c>
      <c r="E71" s="70" t="str">
        <f t="shared" si="1"/>
        <v/>
      </c>
      <c r="F71" s="71"/>
      <c r="G71" s="68" t="str">
        <f>IF(A71="","",VLOOKUP(A71,'LISTA 3'!$A$1:$B$423,2,0))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1'!$A$1:$B$307,2,0))</f>
        <v/>
      </c>
      <c r="C72" s="69" t="str">
        <f>IF(A72="","",VLOOKUP(A72,'LISTA 1'!$A$1:$C$307,3,0))</f>
        <v/>
      </c>
      <c r="D72" s="70" t="str">
        <f>IF(A72="","",VLOOKUP(A72,'LISTA 2'!$A$1:$B$307,2,0))</f>
        <v/>
      </c>
      <c r="E72" s="70" t="str">
        <f t="shared" si="1"/>
        <v/>
      </c>
      <c r="F72" s="71"/>
      <c r="G72" s="68" t="str">
        <f>IF(A72="","",VLOOKUP(A72,'LISTA 3'!$A$1:$B$423,2,0))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1'!$A$1:$B$307,2,0))</f>
        <v/>
      </c>
      <c r="C73" s="69" t="str">
        <f>IF(A73="","",VLOOKUP(A73,'LISTA 1'!$A$1:$C$307,3,0))</f>
        <v/>
      </c>
      <c r="D73" s="70" t="str">
        <f>IF(A73="","",VLOOKUP(A73,'LISTA 2'!$A$1:$B$307,2,0))</f>
        <v/>
      </c>
      <c r="E73" s="70" t="str">
        <f t="shared" si="1"/>
        <v/>
      </c>
      <c r="F73" s="71"/>
      <c r="G73" s="68" t="str">
        <f>IF(A73="","",VLOOKUP(A73,'LISTA 3'!$A$1:$B$423,2,0))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1'!$A$1:$B$307,2,0))</f>
        <v/>
      </c>
      <c r="C74" s="69" t="str">
        <f>IF(A74="","",VLOOKUP(A74,'LISTA 1'!$A$1:$C$307,3,0))</f>
        <v/>
      </c>
      <c r="D74" s="70" t="str">
        <f>IF(A74="","",VLOOKUP(A74,'LISTA 2'!$A$1:$B$307,2,0))</f>
        <v/>
      </c>
      <c r="E74" s="70" t="str">
        <f t="shared" ref="E74" si="2">IF(A74="","",D74*I74)</f>
        <v/>
      </c>
      <c r="F74" s="71"/>
      <c r="G74" s="68" t="str">
        <f>IF(A74="","",VLOOKUP(A74,'LISTA 3'!$A$1:$B$423,2,0))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35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61</v>
      </c>
      <c r="C1" s="3" t="s">
        <v>17</v>
      </c>
    </row>
    <row r="2" spans="1:3" x14ac:dyDescent="0.25">
      <c r="A2" s="4">
        <v>2</v>
      </c>
      <c r="B2" s="3" t="s">
        <v>62</v>
      </c>
      <c r="C2" s="3" t="s">
        <v>17</v>
      </c>
    </row>
    <row r="3" spans="1:3" x14ac:dyDescent="0.25">
      <c r="A3" s="4">
        <v>5</v>
      </c>
      <c r="B3" s="3" t="s">
        <v>63</v>
      </c>
      <c r="C3" s="3" t="s">
        <v>17</v>
      </c>
    </row>
    <row r="4" spans="1:3" x14ac:dyDescent="0.25">
      <c r="A4" s="4">
        <v>6</v>
      </c>
      <c r="B4" s="3" t="s">
        <v>64</v>
      </c>
      <c r="C4" s="3" t="s">
        <v>17</v>
      </c>
    </row>
    <row r="5" spans="1:3" x14ac:dyDescent="0.25">
      <c r="A5" s="4">
        <v>7</v>
      </c>
      <c r="B5" s="3" t="s">
        <v>65</v>
      </c>
      <c r="C5" s="3" t="s">
        <v>17</v>
      </c>
    </row>
    <row r="6" spans="1:3" x14ac:dyDescent="0.25">
      <c r="A6" s="4">
        <v>9</v>
      </c>
      <c r="B6" s="3" t="s">
        <v>66</v>
      </c>
      <c r="C6" s="3" t="s">
        <v>17</v>
      </c>
    </row>
    <row r="7" spans="1:3" x14ac:dyDescent="0.25">
      <c r="A7" s="4">
        <v>10</v>
      </c>
      <c r="B7" s="3" t="s">
        <v>67</v>
      </c>
      <c r="C7" s="3" t="s">
        <v>17</v>
      </c>
    </row>
    <row r="8" spans="1:3" x14ac:dyDescent="0.25">
      <c r="A8" s="4">
        <v>11</v>
      </c>
      <c r="B8" s="3" t="s">
        <v>68</v>
      </c>
      <c r="C8" s="3" t="s">
        <v>17</v>
      </c>
    </row>
    <row r="9" spans="1:3" x14ac:dyDescent="0.25">
      <c r="A9" s="4">
        <v>12</v>
      </c>
      <c r="B9" s="3" t="s">
        <v>69</v>
      </c>
      <c r="C9" s="3" t="s">
        <v>17</v>
      </c>
    </row>
    <row r="10" spans="1:3" x14ac:dyDescent="0.25">
      <c r="A10" s="4">
        <v>13</v>
      </c>
      <c r="B10" s="3" t="s">
        <v>70</v>
      </c>
      <c r="C10" s="3" t="s">
        <v>17</v>
      </c>
    </row>
    <row r="11" spans="1:3" x14ac:dyDescent="0.25">
      <c r="A11" s="4">
        <v>14</v>
      </c>
      <c r="B11" s="3" t="s">
        <v>71</v>
      </c>
      <c r="C11" s="3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8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1</v>
      </c>
      <c r="B1" s="5">
        <v>250</v>
      </c>
    </row>
    <row r="2" spans="1:2" x14ac:dyDescent="0.25">
      <c r="A2" s="6">
        <v>2</v>
      </c>
      <c r="B2" s="5">
        <v>1397.72</v>
      </c>
    </row>
    <row r="3" spans="1:2" x14ac:dyDescent="0.25">
      <c r="A3" s="6">
        <v>5</v>
      </c>
      <c r="B3" s="5">
        <v>405</v>
      </c>
    </row>
    <row r="4" spans="1:2" x14ac:dyDescent="0.25">
      <c r="A4" s="6">
        <v>6</v>
      </c>
      <c r="B4" s="5">
        <v>1569.95</v>
      </c>
    </row>
    <row r="5" spans="1:2" x14ac:dyDescent="0.25">
      <c r="A5" s="6">
        <v>7</v>
      </c>
      <c r="B5" s="5">
        <v>697</v>
      </c>
    </row>
    <row r="6" spans="1:2" x14ac:dyDescent="0.25">
      <c r="A6" s="6">
        <v>9</v>
      </c>
      <c r="B6" s="5">
        <v>846.83</v>
      </c>
    </row>
    <row r="7" spans="1:2" x14ac:dyDescent="0.25">
      <c r="A7" s="6">
        <v>10</v>
      </c>
      <c r="B7" s="5">
        <v>514</v>
      </c>
    </row>
    <row r="8" spans="1:2" x14ac:dyDescent="0.25">
      <c r="A8" s="6">
        <v>11</v>
      </c>
      <c r="B8" s="5">
        <v>2234</v>
      </c>
    </row>
    <row r="9" spans="1:2" x14ac:dyDescent="0.25">
      <c r="A9" s="6">
        <v>12</v>
      </c>
      <c r="B9" s="5">
        <v>301.95</v>
      </c>
    </row>
    <row r="10" spans="1:2" x14ac:dyDescent="0.25">
      <c r="A10" s="6">
        <v>13</v>
      </c>
      <c r="B10" s="5">
        <v>419.11</v>
      </c>
    </row>
    <row r="11" spans="1:2" x14ac:dyDescent="0.25">
      <c r="A11" s="6">
        <v>14</v>
      </c>
      <c r="B11" s="5">
        <v>212.47</v>
      </c>
    </row>
    <row r="12" spans="1:2" x14ac:dyDescent="0.25">
      <c r="A12" s="6"/>
      <c r="B12" s="5"/>
    </row>
    <row r="13" spans="1:2" x14ac:dyDescent="0.25">
      <c r="A13" s="6"/>
      <c r="B13" s="5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6" spans="1:2" x14ac:dyDescent="0.25">
      <c r="A306" s="6"/>
      <c r="B306" s="5"/>
    </row>
    <row r="307" spans="1:2" x14ac:dyDescent="0.25">
      <c r="A307" s="6"/>
      <c r="B307" s="5"/>
    </row>
    <row r="310" spans="1:2" x14ac:dyDescent="0.25">
      <c r="A310" s="6"/>
    </row>
    <row r="311" spans="1:2" x14ac:dyDescent="0.25">
      <c r="A311" s="6"/>
    </row>
    <row r="312" spans="1:2" x14ac:dyDescent="0.25">
      <c r="A312" s="6"/>
    </row>
    <row r="313" spans="1:2" x14ac:dyDescent="0.25">
      <c r="A313" s="6"/>
    </row>
    <row r="316" spans="1:2" x14ac:dyDescent="0.25">
      <c r="A316" s="6"/>
    </row>
    <row r="318" spans="1:2" x14ac:dyDescent="0.25">
      <c r="A318" s="6"/>
    </row>
    <row r="320" spans="1:2" x14ac:dyDescent="0.25">
      <c r="A320" s="6"/>
    </row>
    <row r="338" spans="1:1" x14ac:dyDescent="0.25">
      <c r="A338" s="6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4" spans="1:1" x14ac:dyDescent="0.25">
      <c r="A344" s="6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5" sqref="B5:F6"/>
    </sheetView>
  </sheetViews>
  <sheetFormatPr defaultRowHeight="15" x14ac:dyDescent="0.25"/>
  <sheetData>
    <row r="1" spans="1:2" x14ac:dyDescent="0.25">
      <c r="A1">
        <v>1</v>
      </c>
      <c r="B1" t="s">
        <v>52</v>
      </c>
    </row>
    <row r="2" spans="1:2" x14ac:dyDescent="0.25">
      <c r="A2">
        <v>2</v>
      </c>
      <c r="B2" t="s">
        <v>53</v>
      </c>
    </row>
    <row r="3" spans="1:2" x14ac:dyDescent="0.25">
      <c r="A3">
        <v>5</v>
      </c>
      <c r="B3" t="s">
        <v>54</v>
      </c>
    </row>
    <row r="4" spans="1:2" x14ac:dyDescent="0.25">
      <c r="A4">
        <v>6</v>
      </c>
      <c r="B4" t="s">
        <v>54</v>
      </c>
    </row>
    <row r="5" spans="1:2" x14ac:dyDescent="0.25">
      <c r="A5">
        <v>7</v>
      </c>
      <c r="B5" t="s">
        <v>55</v>
      </c>
    </row>
    <row r="6" spans="1:2" x14ac:dyDescent="0.25">
      <c r="A6">
        <v>9</v>
      </c>
      <c r="B6" t="s">
        <v>56</v>
      </c>
    </row>
    <row r="7" spans="1:2" x14ac:dyDescent="0.25">
      <c r="A7">
        <v>10</v>
      </c>
      <c r="B7" t="s">
        <v>57</v>
      </c>
    </row>
    <row r="8" spans="1:2" x14ac:dyDescent="0.25">
      <c r="A8">
        <v>11</v>
      </c>
      <c r="B8" t="s">
        <v>58</v>
      </c>
    </row>
    <row r="9" spans="1:2" x14ac:dyDescent="0.25">
      <c r="A9">
        <v>12</v>
      </c>
      <c r="B9" t="s">
        <v>59</v>
      </c>
    </row>
    <row r="10" spans="1:2" x14ac:dyDescent="0.25">
      <c r="A10">
        <v>13</v>
      </c>
      <c r="B10" t="s">
        <v>57</v>
      </c>
    </row>
    <row r="11" spans="1:2" x14ac:dyDescent="0.25">
      <c r="A11">
        <v>14</v>
      </c>
      <c r="B11" t="s">
        <v>60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18" t="s">
        <v>45</v>
      </c>
      <c r="B1" s="119"/>
      <c r="C1" s="119"/>
      <c r="D1" s="119"/>
      <c r="E1" s="119"/>
      <c r="F1" s="120"/>
    </row>
    <row r="2" spans="1:6" ht="15.75" thickBot="1" x14ac:dyDescent="0.3">
      <c r="A2" s="121"/>
      <c r="B2" s="122"/>
      <c r="C2" s="122"/>
      <c r="D2" s="122"/>
      <c r="E2" s="122"/>
      <c r="F2" s="123"/>
    </row>
    <row r="3" spans="1:6" ht="103.5" x14ac:dyDescent="0.5">
      <c r="A3" s="102" t="s">
        <v>47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40</v>
      </c>
      <c r="B5" s="124" t="s">
        <v>48</v>
      </c>
      <c r="C5" s="125"/>
      <c r="D5" s="125"/>
      <c r="E5" s="125"/>
      <c r="F5" s="126"/>
    </row>
    <row r="6" spans="1:6" ht="21.75" thickBot="1" x14ac:dyDescent="0.4">
      <c r="A6" s="104" t="s">
        <v>41</v>
      </c>
      <c r="B6" s="127"/>
      <c r="C6" s="128"/>
      <c r="D6" s="128"/>
      <c r="E6" s="128"/>
      <c r="F6" s="129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42</v>
      </c>
      <c r="B31" s="100"/>
      <c r="C31" s="100"/>
      <c r="D31" s="100"/>
      <c r="E31" s="100"/>
      <c r="F31" s="101"/>
    </row>
    <row r="32" spans="1:6" ht="21" x14ac:dyDescent="0.35">
      <c r="A32" s="104" t="s">
        <v>43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44</v>
      </c>
      <c r="B55" s="106"/>
      <c r="C55" s="106"/>
      <c r="D55" s="106"/>
      <c r="E55" s="106"/>
      <c r="F55" s="107"/>
    </row>
  </sheetData>
  <sheetProtection password="FB4C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2017-03-08T15:36:13Z</dcterms:modified>
</cp:coreProperties>
</file>