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45621"/>
</workbook>
</file>

<file path=xl/calcChain.xml><?xml version="1.0" encoding="utf-8"?>
<calcChain xmlns="http://schemas.openxmlformats.org/spreadsheetml/2006/main"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C13" i="6"/>
  <c r="D13" i="6"/>
  <c r="I13" i="6"/>
  <c r="A14" i="6"/>
  <c r="B14" i="6" s="1"/>
  <c r="I14" i="6"/>
  <c r="A15" i="6"/>
  <c r="C15" i="6" s="1"/>
  <c r="B15" i="6"/>
  <c r="G15" i="6"/>
  <c r="I15" i="6"/>
  <c r="A16" i="6"/>
  <c r="B16" i="6"/>
  <c r="C16" i="6"/>
  <c r="D16" i="6"/>
  <c r="E16" i="6"/>
  <c r="G16" i="6"/>
  <c r="I16" i="6"/>
  <c r="A17" i="6"/>
  <c r="B17" i="6" s="1"/>
  <c r="D17" i="6"/>
  <c r="I17" i="6"/>
  <c r="A18" i="6"/>
  <c r="B18" i="6" s="1"/>
  <c r="I18" i="6"/>
  <c r="A19" i="6"/>
  <c r="C19" i="6" s="1"/>
  <c r="B19" i="6"/>
  <c r="I19" i="6"/>
  <c r="A20" i="6"/>
  <c r="C20" i="6" s="1"/>
  <c r="B20" i="6"/>
  <c r="D20" i="6"/>
  <c r="E20" i="6"/>
  <c r="G20" i="6"/>
  <c r="I20" i="6"/>
  <c r="A21" i="6"/>
  <c r="B21" i="6" s="1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D72" i="6" s="1"/>
  <c r="A71" i="6"/>
  <c r="A70" i="6"/>
  <c r="A69" i="6"/>
  <c r="A68" i="6"/>
  <c r="A67" i="6"/>
  <c r="E67" i="6" s="1"/>
  <c r="A66" i="6"/>
  <c r="A65" i="6"/>
  <c r="A64" i="6"/>
  <c r="B64" i="6" s="1"/>
  <c r="A63" i="6"/>
  <c r="E63" i="6" s="1"/>
  <c r="A62" i="6"/>
  <c r="A61" i="6"/>
  <c r="A60" i="6"/>
  <c r="B60" i="6" s="1"/>
  <c r="A59" i="6"/>
  <c r="E59" i="6" s="1"/>
  <c r="A58" i="6"/>
  <c r="A57" i="6"/>
  <c r="A56" i="6"/>
  <c r="B56" i="6" s="1"/>
  <c r="A55" i="6"/>
  <c r="E55" i="6" s="1"/>
  <c r="A54" i="6"/>
  <c r="A53" i="6"/>
  <c r="A52" i="6"/>
  <c r="B52" i="6" s="1"/>
  <c r="A51" i="6"/>
  <c r="E51" i="6" s="1"/>
  <c r="A50" i="6"/>
  <c r="A49" i="6"/>
  <c r="A48" i="6"/>
  <c r="G48" i="6" s="1"/>
  <c r="A47" i="6"/>
  <c r="E47" i="6" s="1"/>
  <c r="A46" i="6"/>
  <c r="A45" i="6"/>
  <c r="A44" i="6"/>
  <c r="A43" i="6"/>
  <c r="C43" i="6" s="1"/>
  <c r="A42" i="6"/>
  <c r="A41" i="6"/>
  <c r="A40" i="6"/>
  <c r="E40" i="6" s="1"/>
  <c r="A39" i="6"/>
  <c r="B39" i="6" s="1"/>
  <c r="A38" i="6"/>
  <c r="A37" i="6"/>
  <c r="A36" i="6"/>
  <c r="C36" i="6" s="1"/>
  <c r="A35" i="6"/>
  <c r="B35" i="6" s="1"/>
  <c r="A34" i="6"/>
  <c r="A33" i="6"/>
  <c r="A32" i="6"/>
  <c r="C32" i="6" s="1"/>
  <c r="A31" i="6"/>
  <c r="B31" i="6" s="1"/>
  <c r="A30" i="6"/>
  <c r="A29" i="6"/>
  <c r="A28" i="6"/>
  <c r="A27" i="6"/>
  <c r="B27" i="6" s="1"/>
  <c r="A26" i="6"/>
  <c r="A25" i="6"/>
  <c r="A24" i="6"/>
  <c r="C24" i="6" s="1"/>
  <c r="A23" i="6"/>
  <c r="B23" i="6" s="1"/>
  <c r="A22" i="6"/>
  <c r="C69" i="6"/>
  <c r="B68" i="6"/>
  <c r="E66" i="6"/>
  <c r="E65" i="6"/>
  <c r="D62" i="6"/>
  <c r="E62" i="6"/>
  <c r="E61" i="6"/>
  <c r="E58" i="6"/>
  <c r="E57" i="6"/>
  <c r="E54" i="6"/>
  <c r="E53" i="6"/>
  <c r="E50" i="6"/>
  <c r="B49" i="6"/>
  <c r="E49" i="6"/>
  <c r="E46" i="6"/>
  <c r="E45" i="6"/>
  <c r="G44" i="6"/>
  <c r="E42" i="6"/>
  <c r="E41" i="6"/>
  <c r="E38" i="6"/>
  <c r="D37" i="6"/>
  <c r="E34" i="6"/>
  <c r="D33" i="6"/>
  <c r="E30" i="6"/>
  <c r="D29" i="6"/>
  <c r="C28" i="6"/>
  <c r="E26" i="6"/>
  <c r="D25" i="6"/>
  <c r="E22" i="6"/>
  <c r="B74" i="6"/>
  <c r="E73" i="6"/>
  <c r="C71" i="6"/>
  <c r="B70" i="6"/>
  <c r="B16" i="1"/>
  <c r="E507" i="6"/>
  <c r="D21" i="6" l="1"/>
  <c r="E13" i="6"/>
  <c r="C21" i="6"/>
  <c r="E17" i="6"/>
  <c r="E14" i="6"/>
  <c r="E21" i="6"/>
  <c r="G19" i="6"/>
  <c r="C17" i="6"/>
  <c r="B11" i="6"/>
  <c r="D12" i="6"/>
  <c r="E12" i="6" s="1"/>
  <c r="C12" i="6"/>
  <c r="G12" i="6"/>
  <c r="G11" i="6"/>
  <c r="B10" i="6"/>
  <c r="E10" i="6"/>
  <c r="E19" i="6"/>
  <c r="D14" i="6"/>
  <c r="D10" i="6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<sst xmlns="http://schemas.openxmlformats.org/spreadsheetml/2006/main" count="174" uniqueCount="106">
  <si>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</si>
  <si>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</si>
  <si>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</si>
  <si>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</si>
  <si>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</si>
  <si>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</si>
  <si>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</si>
  <si>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</si>
  <si>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</si>
  <si>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</si>
  <si>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</si>
  <si>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</si>
  <si>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</si>
  <si>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</si>
  <si>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</si>
  <si>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</si>
  <si>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</si>
  <si>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</si>
  <si>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</si>
  <si>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</si>
  <si>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</si>
  <si>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</si>
  <si>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</si>
  <si>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</si>
  <si>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</si>
  <si>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</si>
  <si>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</si>
  <si>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</si>
  <si>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</si>
  <si>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</si>
  <si>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</si>
  <si>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</si>
  <si>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</si>
  <si>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</si>
  <si>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</si>
  <si>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</si>
  <si>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</si>
  <si>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</si>
  <si>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</si>
  <si>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</si>
  <si>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</si>
  <si>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</si>
  <si>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</si>
  <si>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</si>
  <si>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</si>
  <si>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</si>
  <si>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</si>
  <si>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</si>
  <si>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UASG 150182
PROAD</t>
  </si>
  <si>
    <t xml:space="preserve">MATERIAL DE REDE - PREGÃO 63/2016 </t>
  </si>
  <si>
    <t>Patch panel padrão 19, categoria ansi/tia/eia-568-b.21, módulo 1, portas 24, tipo portas rj‑45 femea na parte frontal, tipo idc especifico p/ condutores 22 a 26 awg, características adicionais idc p/ condutores de 1,27 mm, aplicação rede de informática. AMP primeira linha pu similar</t>
  </si>
  <si>
    <t>UND</t>
  </si>
  <si>
    <t>Cabo para redes de computadores, material condutor cobre rígido, tipo cabo par trançado, 4 pares, 24 AWG, cor azul, categoria 5E, características adicionais (utp), isolação em polietileno, diam. interno 5,2mm, aplicação conexão de rede, NVP médio 68%, que atenda a FCC 68.5 (EU - Interferência Eletromagnética).obs: Na proteção do cabo tenha a metragem. Furukawa primeira linha pu similar</t>
  </si>
  <si>
    <t>Conector para cabo de par trançado, tipo macho, modelo RJ 45, categoria 5E, aplicação cabo utp 4 pares. AMP ou similar</t>
  </si>
  <si>
    <t>Conduíte de PVC preto kanaflex 1"1/2.Tigre pu similar</t>
  </si>
  <si>
    <t>Conduíte de PVC preto kanaflex 1" .Tigre pu similar</t>
  </si>
  <si>
    <t>eletroduto, material pvc, tipo rígido rosqueável, bitola 1"1/2 pol, cor preta.Tigre pu similar Barra 3 mt</t>
  </si>
  <si>
    <t>Luva para eletroduto, material pvc - cloreto de polivinila, tipo rígido rosqueável, bitola 1 pol, cor preta. Tigre pu similar</t>
  </si>
  <si>
    <t>Luva para eletroduto, material pvc - cloreto de polivinila, tipo rígido rosqueável, bitola 1 ½ pol, cor preta.Tigre pu similar</t>
  </si>
  <si>
    <t>Curva eletroduto, angulação 90°, tipo rosqueável, tamanho 1" pol, material pvc preta.Tigre pu similar</t>
  </si>
  <si>
    <t>Curva eletroduto, angulação 90°, tipo rosqueável, tamanho 1" 1/2 pol, material pvc preta.Tigre pu similar</t>
  </si>
  <si>
    <t>Canaleta moldura, material pvc - cloreto de polivinila, cor bege, seção 30 x 30 mm, comprimento 2,20 m, aplicação passagem cabo/fio, características adicionais: fechadas e sem divisória.Dutoplast pu similar</t>
  </si>
  <si>
    <t>Caixa tomada, cor corpo bege, comprimento 70mm, largura 25mm, altura 60mm, características adicionais: fêmea, completa, com dois parafusos, aplicação em computadores, material pvc, referência modelo RJ 45, quantidade tomadas saída 2, posição relativa sobrepor, anti-poeira.</t>
  </si>
  <si>
    <t>Tomada, modelo RJ 45, tipo fêmea, formato corpo quadrado, cor corpo bege. Características adicionais categoria 5e ou 6 c/ capa traseira, normas técnicas t568a/b, aplicação telefone e computador, material plástico, altura 19,6, largura 14,6, comprimento 28. AMP ou similar</t>
  </si>
  <si>
    <t>Porca, material metal, tipo gaiola, características adicionais com parafuso m5, dimensões externas 1 x 1, espessura 8</t>
  </si>
  <si>
    <t>Abraçadeira confeccionada em material de nylon 35 cm, incolor.</t>
  </si>
  <si>
    <t>Abraçadeira confeccionada em material de nylon 20 cm, incolor.</t>
  </si>
  <si>
    <t>Caixa de passagem, material pvc, tipo sobrepor, comprimento 12cm, largura 12cm, cor bege, aplicação em instalações elétricas.</t>
  </si>
  <si>
    <t>Grampo de ancoragem (11 mm a 14mm).</t>
  </si>
  <si>
    <t>Parafuso F M-16 x 45mm 5/8x13/4</t>
  </si>
  <si>
    <t>Cordão óptico duplo para manobra em DIO com 4 metros de comprimento de terminação LC/PC e LC/PC</t>
  </si>
  <si>
    <t>Cordão óptico duplo para manobra em DIO com 2,5 metros de comprimento de terminação SC/PC e LC/PC</t>
  </si>
  <si>
    <t>Cordão óptico duplo para manobra em DIO com 2,5 metros de comprimento de terminação SC/PC e SC/PC</t>
  </si>
  <si>
    <t>Lâmina de Serra com 32 dentes manual</t>
  </si>
  <si>
    <t>Estante rack, padrão 19' x 24u x 570mm, estrutura aço, portas laterais e traseira removíveis, porta frontal com chave, visor em agrilico, ventiladores e cor bege</t>
  </si>
  <si>
    <t>Distribuidor Optico 19', capacidade 24 fibras, utilização por fusão e extensões ópticas conectorizadas DO.9 conector SC/APC duplex</t>
  </si>
  <si>
    <t>Cabo óptico, 6 fibra 125 x 9 SM, AS</t>
  </si>
  <si>
    <t>Cabo metálico CTP-APL, ASF-50 pares</t>
  </si>
  <si>
    <t>Cabo metálico CTP-APL, ASF-75 pares</t>
  </si>
  <si>
    <t>organizador de cabos para rack, tipo 1u, alotura 43,7, 19",material chapa de aço ate 1010, tratamento superficial fosfatizado, acabamento superficial epóxi - pó, cor grafite, características adicionais com suporte e tampa</t>
  </si>
  <si>
    <t>Cabo rede computador, material revestimento pvc - cloreto de polinila,material condutor cobre, bitola condutor 24, tipo condutor trançado, tipo utp 4 pares padrão tia 568b cat.5e, cor azul, padrão cabeamento utp extra flexível, características adicionais cabo montado (patch cable) conector rj45 macho, comprimento cabo 1,5metros, aplicação rede de informática.</t>
  </si>
  <si>
    <t>Cabo rede computador, material revestimento pvc - cloreto de polinila,material condutor cobre, bitola condutor 24, tipo condutor trançado, tipo utp 4 pares padrão tia 568b cat.5e, cor azul, padrão cabeamento utp extra flexível, características adicionais cabo montado (patch cable) conector rj45 macho, comprimento cabo 2,5metros, aplicação rede de informática.</t>
  </si>
  <si>
    <t>Cabo rede computador, material revestimento pvc - cloreto de polinila,material condutor cobre, bitola condutor 24, tipo condutor trançado, tipo utp 4 pares padrão tia 568b cat.5e, cor vermelho, padrão cabeamento utp extra flexível, características adicionais cabo montado (patch cable) conector rj45 macho, comprimento cabo 1,5metros, aplicação rede de informática.</t>
  </si>
  <si>
    <t>Cabo rede computador, material revestimento pvc - cloreto de polinila,material condutor cobre, bitola condutor 24, tipo condutor trançado, tipo utp 4 pares padrão tia 568b cat.5e, cor vermelho, padrão cabeamento utp extra flexível, características adicionais cabo montado (patch cable) conector rj45 macho, comprimento cabo 2,5metros, aplicação rede de informática.</t>
  </si>
  <si>
    <t>Cabo rede computador, material revestimento pvc - cloreto de polinila,material condutor cobre, bitola condutor 24, tipo condutor trançado, tipo utp 4 pares padrão tia 568b cat.6, cor azul, padrão cabeamento utp extra flexível, características adicionais cabo montado (patch cable) conector rj45 macho, comprimento cabo 1,5metros, aplicação rede de informática.</t>
  </si>
  <si>
    <t>Cabo rede computador, material revestimento pvc - cloreto de polinila,material condutor cobre, bitola condutor 24, tipo condutor trançado, tipo utp 4 pares padrão tia 568b cat.6, cor azul, padrão cabeamento utp extra flexível, características adicionais cabo montado (patch cable) conector rj45 macho, comprimento cabo 2,5metros, aplicação rede de informática.</t>
  </si>
  <si>
    <t>Cabo rede computador, material revestimento pvc - cloreto de polinila,material condutor cobre, bitola condutor 24, tipo condutor trançado, tipo utp 4 pares padrão tia 568b cat.6, cor vermelho, padrão cabeamento utp extra flexível, características adicionais cabo montado (patch cable) conector rj45 macho, comprimento cabo 1,5metros, aplicação rede de informática.</t>
  </si>
  <si>
    <t>Cabo rede computador, material revestimento pvc - cloreto de polinila,material condutor cobre, bitola condutor 24, tipo condutor trançado, tipo utp 4 pares padrão tia 568b cat.6, cor vermelho, padrão cabeamento utp extra flexível, características adicionais cabo montado (patch cable) conector rj45 macho, comprimento cabo 2,5metros, aplicação rede de informática.</t>
  </si>
  <si>
    <t>Abraçadeira, material velcro, tipo dupla face, comprimento total 3, largura 2, aplicação cabeamento rede, cor preto</t>
  </si>
  <si>
    <t>Bloco conector, material corpo termoplástico, material conector aço estanhado, tipo 110 idc, capacidade conexão 5 pares</t>
  </si>
  <si>
    <t>11.099.588/0001-07 SOLARIS TELEINFORMATICA LTDA - EPP 11 41911340 guilherme@solaristeleinformatica.com.br</t>
  </si>
  <si>
    <t>25.318.011/0001-45 GREEN OFFICE EQUIPAMENTOS PARA ESCRITORIO LTDA - ME 21 35565217 greenofice1@gmail.com</t>
  </si>
  <si>
    <t>22.356.205/0001-47 POTENCIA MATERIAIS DE CONSTRUCAO EIRELI - EPP 21 35939675 halley@grupopotencia.com.br</t>
  </si>
  <si>
    <t>09.071.136/0001-67 HORIZONTE COMERCIO DE ABRASIVOS E COMPLEMENTOS LTDA - EPP 62 40184501 vendas4@horizonteabrasivos.com.br</t>
  </si>
  <si>
    <t>01.542.005/0001-09 COMERCIAL COMAG LTDA - 31 34715050 licitacomag@comercialcomag.com.br</t>
  </si>
  <si>
    <t>18.680.580/0001-70 LAN TECNOLOGIA EM REDES LTDA - ME 27 32815065 publico@beltis.com.br</t>
  </si>
  <si>
    <t>00.488.292/0001-53 COMERCIAL CAMARGO IMPORTACAO E EXPORTACAO LTDA - ME 35 32821153 - jpcamargo@comercialcamargo.com.br</t>
  </si>
  <si>
    <t>11.420.095/0001-19 STAR NETWORKS COMERCIO ELETRO ELETRONICOS LTDA - EPP 21 30130903 comercial@starn.com.br</t>
  </si>
  <si>
    <t>24.101.048/0001-54 BG COMERCIO E MATERIAIS EIRELI - ME 31 25100107 rg10comercio@gmail.com</t>
  </si>
  <si>
    <t>07.755.826/0001-00 ''M-WAS COMERCIAL LTDA.'' 12 34246616 waldir@m-was.com.br</t>
  </si>
  <si>
    <t>16.866.828/0001-67 H L P COMERCIO ELETRO-FONIA LTDA - EPP 21 26928918 hlpsolutions@hlpsolutions.com.br</t>
  </si>
  <si>
    <t>10.645.411/0001-98 COOK ENERGIA E TELECOMUNICACOES, COMERCIO E INDUSTRIA LTDA - ME 21 26094196 cook@cookenergia.com</t>
  </si>
  <si>
    <t>91.981.027/0001-68 BM ELETRO ELETRONICA LTDA 51 33464406 teresa@bmeletro.com.br</t>
  </si>
  <si>
    <t>22.569.774/0001-70 CIA NACIONAL DE PECAS LTDA 31 33217238 cianacionaldepecas@gmail.com</t>
  </si>
  <si>
    <t>08.959.170/0001-00 ABNC COMERCIO E SERVICOS LTDA - ME 31 31440408 contato@abnctec.com.br</t>
  </si>
  <si>
    <t>UND P/ FORNEC.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</si>
</sst>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</cellStyleXfs>
  <cellXfs count="130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5" fillId="7" borderId="17" xfId="0" applyFont="1" applyFill="1" applyBorder="1" applyAlignment="1">
      <alignment wrapText="1"/>
    </xf>
    <xf numFmtId="0" fontId="25" fillId="7" borderId="12" xfId="0" applyFont="1" applyFill="1" applyBorder="1" applyAlignment="1">
      <alignment wrapText="1"/>
    </xf>
    <xf numFmtId="0" fontId="25" fillId="7" borderId="17" xfId="0" applyFont="1" applyFill="1" applyBorder="1" applyAlignment="1">
      <alignment horizontal="right"/>
    </xf>
    <xf numFmtId="164" fontId="25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3" fillId="2" borderId="12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1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8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2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3" fillId="0" borderId="7" xfId="0" applyFont="1" applyBorder="1" applyAlignment="1">
      <alignment wrapText="1"/>
    </xf>
    <xf numFmtId="0" fontId="33" fillId="0" borderId="7" xfId="0" applyFont="1" applyBorder="1"/>
    <xf numFmtId="0" fontId="6" fillId="0" borderId="7" xfId="0" applyFont="1" applyBorder="1"/>
    <xf numFmtId="0" fontId="33" fillId="0" borderId="10" xfId="0" applyFont="1" applyBorder="1"/>
    <xf numFmtId="0" fontId="0" fillId="0" borderId="21" xfId="0" applyBorder="1"/>
    <xf numFmtId="0" fontId="0" fillId="0" borderId="27" xfId="0" applyBorder="1"/>
    <xf numFmtId="164" fontId="34" fillId="0" borderId="21" xfId="0" applyNumberFormat="1" applyFont="1" applyBorder="1" applyAlignment="1" applyProtection="1">
      <alignment vertical="top" wrapText="1"/>
    </xf>
    <xf numFmtId="0" fontId="34" fillId="0" borderId="27" xfId="0" applyFont="1" applyBorder="1" applyAlignment="1" applyProtection="1">
      <alignment vertical="top" wrapText="1"/>
    </xf>
    <xf numFmtId="0" fontId="36" fillId="0" borderId="0" xfId="0" applyFont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left" vertical="center"/>
    </xf>
    <xf numFmtId="0" fontId="38" fillId="8" borderId="22" xfId="0" applyFont="1" applyFill="1" applyBorder="1" applyAlignment="1" applyProtection="1">
      <alignment horizontal="left" vertical="center"/>
    </xf>
    <xf numFmtId="0" fontId="39" fillId="8" borderId="14" xfId="0" applyFont="1" applyFill="1" applyBorder="1" applyAlignment="1" applyProtection="1">
      <alignment horizontal="left" vertical="center" wrapText="1"/>
    </xf>
    <xf numFmtId="0" fontId="39" fillId="8" borderId="14" xfId="0" applyFont="1" applyFill="1" applyBorder="1" applyAlignment="1" applyProtection="1">
      <alignment horizontal="center" vertical="center" wrapText="1"/>
    </xf>
    <xf numFmtId="164" fontId="39" fillId="8" borderId="14" xfId="0" applyNumberFormat="1" applyFont="1" applyFill="1" applyBorder="1" applyAlignment="1" applyProtection="1">
      <alignment horizontal="center" vertical="center" wrapText="1"/>
    </xf>
    <xf numFmtId="0" fontId="39" fillId="8" borderId="23" xfId="0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IiL46mbwXcma1aXkOqgzW3_EY3FiLDLMDjaknUXf7Is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workbookViewId="0">
      <selection activeCell="E9" sqref="E9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49</v>
      </c>
      <c r="B2" s="16"/>
      <c r="C2" s="17"/>
      <c r="D2" s="39"/>
      <c r="E2" s="17"/>
      <c r="F2" s="39" t="s">
        <v>48</v>
      </c>
      <c r="G2" s="12"/>
      <c r="H2" s="13"/>
    </row>
    <row r="3" spans="1:8" ht="18.75" x14ac:dyDescent="0.25">
      <c r="A3" s="117" t="s">
        <v>1</v>
      </c>
      <c r="B3" s="117"/>
      <c r="C3" s="117"/>
      <c r="D3" s="117"/>
      <c r="E3" s="117"/>
      <c r="F3" s="117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27" x14ac:dyDescent="0.25">
      <c r="A15" s="25" t="s">
        <v>16</v>
      </c>
      <c r="B15" s="2" t="s">
        <v>12</v>
      </c>
      <c r="C15" s="26" t="s">
        <v>105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1'!$A$1:$B$307,2,0))</f>
        <v/>
      </c>
      <c r="C16" s="27" t="str">
        <f>IF(A16="","",VLOOKUP(A16,'LISTA 1'!$A$1:$C$307,3,0))</f>
        <v/>
      </c>
      <c r="D16" s="37" t="str">
        <f>IF(A16="","",VLOOKUP(A16,'LISTA 3'!$A$1:$B$426,2,0))</f>
        <v/>
      </c>
      <c r="E16" s="28" t="str">
        <f>IF(A16="","",VLOOKUP(A16,'LISTA 2'!$A$1:$B$307,2,0))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1'!$A$1:$B$307,2,0))</f>
        <v/>
      </c>
      <c r="C17" s="27" t="str">
        <f>IF(A17="","",VLOOKUP(A17,'LISTA 1'!$A$1:$C$307,3,0))</f>
        <v/>
      </c>
      <c r="D17" s="37" t="str">
        <f>IF(A17="","",VLOOKUP(A17,'LISTA 3'!$A$1:$B$426,2,0))</f>
        <v/>
      </c>
      <c r="E17" s="28" t="str">
        <f>IF(A17="","",VLOOKUP(A17,'LISTA 2'!$A$1:$B$307,2,0))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1'!$A$1:$B$307,2,0))</f>
        <v/>
      </c>
      <c r="C18" s="27" t="str">
        <f>IF(A18="","",VLOOKUP(A18,'LISTA 1'!$A$1:$C$307,3,0))</f>
        <v/>
      </c>
      <c r="D18" s="37" t="str">
        <f>IF(A18="","",VLOOKUP(A18,'LISTA 3'!$A$1:$B$426,2,0))</f>
        <v/>
      </c>
      <c r="E18" s="28" t="str">
        <f>IF(A18="","",VLOOKUP(A18,'LISTA 2'!$A$1:$B$307,2,0))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1'!$A$1:$B$307,2,0))</f>
        <v/>
      </c>
      <c r="C19" s="27" t="str">
        <f>IF(A19="","",VLOOKUP(A19,'LISTA 1'!$A$1:$C$307,3,0))</f>
        <v/>
      </c>
      <c r="D19" s="37" t="str">
        <f>IF(A19="","",VLOOKUP(A19,'LISTA 3'!$A$1:$B$426,2,0))</f>
        <v/>
      </c>
      <c r="E19" s="28" t="str">
        <f>IF(A19="","",VLOOKUP(A19,'LISTA 2'!$A$1:$B$307,2,0))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1'!$A$1:$B$307,2,0))</f>
        <v/>
      </c>
      <c r="C20" s="27" t="str">
        <f>IF(A20="","",VLOOKUP(A20,'LISTA 1'!$A$1:$C$307,3,0))</f>
        <v/>
      </c>
      <c r="D20" s="37" t="str">
        <f>IF(A20="","",VLOOKUP(A20,'LISTA 3'!$A$1:$B$426,2,0))</f>
        <v/>
      </c>
      <c r="E20" s="28" t="str">
        <f>IF(A20="","",VLOOKUP(A20,'LISTA 2'!$A$1:$B$307,2,0))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1'!$A$1:$B$307,2,0))</f>
        <v/>
      </c>
      <c r="C21" s="27" t="str">
        <f>IF(A21="","",VLOOKUP(A21,'LISTA 1'!$A$1:$C$307,3,0))</f>
        <v/>
      </c>
      <c r="D21" s="37" t="str">
        <f>IF(A21="","",VLOOKUP(A21,'LISTA 3'!$A$1:$B$426,2,0))</f>
        <v/>
      </c>
      <c r="E21" s="28" t="str">
        <f>IF(A21="","",VLOOKUP(A21,'LISTA 2'!$A$1:$B$307,2,0))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1'!$A$1:$B$307,2,0))</f>
        <v/>
      </c>
      <c r="C22" s="27" t="str">
        <f>IF(A22="","",VLOOKUP(A22,'LISTA 1'!$A$1:$C$307,3,0))</f>
        <v/>
      </c>
      <c r="D22" s="37" t="str">
        <f>IF(A22="","",VLOOKUP(A22,'LISTA 3'!$A$1:$B$426,2,0))</f>
        <v/>
      </c>
      <c r="E22" s="28" t="str">
        <f>IF(A22="","",VLOOKUP(A22,'LISTA 2'!$A$1:$B$307,2,0))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1'!$A$1:$B$307,2,0))</f>
        <v/>
      </c>
      <c r="C23" s="27" t="str">
        <f>IF(A23="","",VLOOKUP(A23,'LISTA 1'!$A$1:$C$307,3,0))</f>
        <v/>
      </c>
      <c r="D23" s="37" t="str">
        <f>IF(A23="","",VLOOKUP(A23,'LISTA 3'!$A$1:$B$426,2,0))</f>
        <v/>
      </c>
      <c r="E23" s="28" t="str">
        <f>IF(A23="","",VLOOKUP(A23,'LISTA 2'!$A$1:$B$307,2,0))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1'!$A$1:$B$307,2,0))</f>
        <v/>
      </c>
      <c r="C24" s="27" t="str">
        <f>IF(A24="","",VLOOKUP(A24,'LISTA 1'!$A$1:$C$307,3,0))</f>
        <v/>
      </c>
      <c r="D24" s="37" t="str">
        <f>IF(A24="","",VLOOKUP(A24,'LISTA 3'!$A$1:$B$426,2,0))</f>
        <v/>
      </c>
      <c r="E24" s="28" t="str">
        <f>IF(A24="","",VLOOKUP(A24,'LISTA 2'!$A$1:$B$307,2,0))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1'!$A$1:$B$307,2,0))</f>
        <v/>
      </c>
      <c r="C25" s="27" t="str">
        <f>IF(A25="","",VLOOKUP(A25,'LISTA 1'!$A$1:$C$307,3,0))</f>
        <v/>
      </c>
      <c r="D25" s="37" t="str">
        <f>IF(A25="","",VLOOKUP(A25,'LISTA 3'!$A$1:$B$426,2,0))</f>
        <v/>
      </c>
      <c r="E25" s="28" t="str">
        <f>IF(A25="","",VLOOKUP(A25,'LISTA 2'!$A$1:$B$307,2,0))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1'!$A$1:$B$307,2,0))</f>
        <v/>
      </c>
      <c r="C26" s="27" t="str">
        <f>IF(A26="","",VLOOKUP(A26,'LISTA 1'!$A$1:$C$307,3,0))</f>
        <v/>
      </c>
      <c r="D26" s="37" t="str">
        <f>IF(A26="","",VLOOKUP(A26,'LISTA 3'!$A$1:$B$426,2,0))</f>
        <v/>
      </c>
      <c r="E26" s="28" t="str">
        <f>IF(A26="","",VLOOKUP(A26,'LISTA 2'!$A$1:$B$307,2,0))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1'!$A$1:$B$307,2,0))</f>
        <v/>
      </c>
      <c r="C27" s="27" t="str">
        <f>IF(A27="","",VLOOKUP(A27,'LISTA 1'!$A$1:$C$307,3,0))</f>
        <v/>
      </c>
      <c r="D27" s="37" t="str">
        <f>IF(A27="","",VLOOKUP(A27,'LISTA 3'!$A$1:$B$426,2,0))</f>
        <v/>
      </c>
      <c r="E27" s="28" t="str">
        <f>IF(A27="","",VLOOKUP(A27,'LISTA 2'!$A$1:$B$307,2,0))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1'!$A$1:$B$307,2,0))</f>
        <v/>
      </c>
      <c r="C28" s="27" t="str">
        <f>IF(A28="","",VLOOKUP(A28,'LISTA 1'!$A$1:$C$307,3,0))</f>
        <v/>
      </c>
      <c r="D28" s="37" t="str">
        <f>IF(A28="","",VLOOKUP(A28,'LISTA 3'!$A$1:$B$426,2,0))</f>
        <v/>
      </c>
      <c r="E28" s="28" t="str">
        <f>IF(A28="","",VLOOKUP(A28,'LISTA 2'!$A$1:$B$307,2,0))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1'!$A$1:$B$307,2,0))</f>
        <v/>
      </c>
      <c r="C29" s="27" t="str">
        <f>IF(A29="","",VLOOKUP(A29,'LISTA 1'!$A$1:$C$307,3,0))</f>
        <v/>
      </c>
      <c r="D29" s="37" t="str">
        <f>IF(A29="","",VLOOKUP(A29,'LISTA 3'!$A$1:$B$426,2,0))</f>
        <v/>
      </c>
      <c r="E29" s="28" t="str">
        <f>IF(A29="","",VLOOKUP(A29,'LISTA 2'!$A$1:$B$307,2,0))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1'!$A$1:$B$307,2,0))</f>
        <v/>
      </c>
      <c r="C30" s="27" t="str">
        <f>IF(A30="","",VLOOKUP(A30,'LISTA 1'!$A$1:$C$307,3,0))</f>
        <v/>
      </c>
      <c r="D30" s="37" t="str">
        <f>IF(A30="","",VLOOKUP(A30,'LISTA 3'!$A$1:$B$426,2,0))</f>
        <v/>
      </c>
      <c r="E30" s="28" t="str">
        <f>IF(A30="","",VLOOKUP(A30,'LISTA 2'!$A$1:$B$307,2,0))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1'!$A$1:$B$307,2,0))</f>
        <v/>
      </c>
      <c r="C31" s="27" t="str">
        <f>IF(A31="","",VLOOKUP(A31,'LISTA 1'!$A$1:$C$307,3,0))</f>
        <v/>
      </c>
      <c r="D31" s="37" t="str">
        <f>IF(A31="","",VLOOKUP(A31,'LISTA 3'!$A$1:$B$426,2,0))</f>
        <v/>
      </c>
      <c r="E31" s="28" t="str">
        <f>IF(A31="","",VLOOKUP(A31,'LISTA 2'!$A$1:$B$307,2,0))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1'!$A$1:$B$307,2,0))</f>
        <v/>
      </c>
      <c r="C32" s="27" t="str">
        <f>IF(A32="","",VLOOKUP(A32,'LISTA 1'!$A$1:$C$307,3,0))</f>
        <v/>
      </c>
      <c r="D32" s="37" t="str">
        <f>IF(A32="","",VLOOKUP(A32,'LISTA 3'!$A$1:$B$426,2,0))</f>
        <v/>
      </c>
      <c r="E32" s="28" t="str">
        <f>IF(A32="","",VLOOKUP(A32,'LISTA 2'!$A$1:$B$307,2,0))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1'!$A$1:$B$307,2,0))</f>
        <v/>
      </c>
      <c r="C33" s="27" t="str">
        <f>IF(A33="","",VLOOKUP(A33,'LISTA 1'!$A$1:$C$307,3,0))</f>
        <v/>
      </c>
      <c r="D33" s="37" t="str">
        <f>IF(A33="","",VLOOKUP(A33,'LISTA 3'!$A$1:$B$426,2,0))</f>
        <v/>
      </c>
      <c r="E33" s="28" t="str">
        <f>IF(A33="","",VLOOKUP(A33,'LISTA 2'!$A$1:$B$307,2,0))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1'!$A$1:$B$307,2,0))</f>
        <v/>
      </c>
      <c r="C34" s="27" t="str">
        <f>IF(A34="","",VLOOKUP(A34,'LISTA 1'!$A$1:$C$307,3,0))</f>
        <v/>
      </c>
      <c r="D34" s="37" t="str">
        <f>IF(A34="","",VLOOKUP(A34,'LISTA 3'!$A$1:$B$426,2,0))</f>
        <v/>
      </c>
      <c r="E34" s="28" t="str">
        <f>IF(A34="","",VLOOKUP(A34,'LISTA 2'!$A$1:$B$307,2,0))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1'!$A$1:$B$307,2,0))</f>
        <v/>
      </c>
      <c r="C35" s="27" t="str">
        <f>IF(A35="","",VLOOKUP(A35,'LISTA 1'!$A$1:$C$307,3,0))</f>
        <v/>
      </c>
      <c r="D35" s="37" t="str">
        <f>IF(A35="","",VLOOKUP(A35,'LISTA 3'!$A$1:$B$426,2,0))</f>
        <v/>
      </c>
      <c r="E35" s="28" t="str">
        <f>IF(A35="","",VLOOKUP(A35,'LISTA 2'!$A$1:$B$307,2,0))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1'!$A$1:$B$307,2,0))</f>
        <v/>
      </c>
      <c r="C36" s="27" t="str">
        <f>IF(A36="","",VLOOKUP(A36,'LISTA 1'!$A$1:$C$307,3,0))</f>
        <v/>
      </c>
      <c r="D36" s="37" t="str">
        <f>IF(A36="","",VLOOKUP(A36,'LISTA 3'!$A$1:$B$426,2,0))</f>
        <v/>
      </c>
      <c r="E36" s="28" t="str">
        <f>IF(A36="","",VLOOKUP(A36,'LISTA 2'!$A$1:$B$307,2,0))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1'!$A$1:$B$307,2,0))</f>
        <v/>
      </c>
      <c r="C37" s="27" t="str">
        <f>IF(A37="","",VLOOKUP(A37,'LISTA 1'!$A$1:$C$307,3,0))</f>
        <v/>
      </c>
      <c r="D37" s="37" t="str">
        <f>IF(A37="","",VLOOKUP(A37,'LISTA 3'!$A$1:$B$426,2,0))</f>
        <v/>
      </c>
      <c r="E37" s="28" t="str">
        <f>IF(A37="","",VLOOKUP(A37,'LISTA 2'!$A$1:$B$307,2,0))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1'!$A$1:$B$307,2,0))</f>
        <v/>
      </c>
      <c r="C38" s="27" t="str">
        <f>IF(A38="","",VLOOKUP(A38,'LISTA 1'!$A$1:$C$307,3,0))</f>
        <v/>
      </c>
      <c r="D38" s="37" t="str">
        <f>IF(A38="","",VLOOKUP(A38,'LISTA 3'!$A$1:$B$426,2,0))</f>
        <v/>
      </c>
      <c r="E38" s="28" t="str">
        <f>IF(A38="","",VLOOKUP(A38,'LISTA 2'!$A$1:$B$307,2,0))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1'!$A$1:$B$307,2,0))</f>
        <v/>
      </c>
      <c r="C39" s="27" t="str">
        <f>IF(A39="","",VLOOKUP(A39,'LISTA 1'!$A$1:$C$307,3,0))</f>
        <v/>
      </c>
      <c r="D39" s="37" t="str">
        <f>IF(A39="","",VLOOKUP(A39,'LISTA 3'!$A$1:$B$426,2,0))</f>
        <v/>
      </c>
      <c r="E39" s="28" t="str">
        <f>IF(A39="","",VLOOKUP(A39,'LISTA 2'!$A$1:$B$307,2,0))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1'!$A$1:$B$307,2,0))</f>
        <v/>
      </c>
      <c r="C40" s="27" t="str">
        <f>IF(A40="","",VLOOKUP(A40,'LISTA 1'!$A$1:$C$307,3,0))</f>
        <v/>
      </c>
      <c r="D40" s="37" t="str">
        <f>IF(A40="","",VLOOKUP(A40,'LISTA 3'!$A$1:$B$426,2,0))</f>
        <v/>
      </c>
      <c r="E40" s="28" t="str">
        <f>IF(A40="","",VLOOKUP(A40,'LISTA 2'!$A$1:$B$307,2,0))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1'!$A$1:$B$307,2,0))</f>
        <v/>
      </c>
      <c r="C41" s="27" t="str">
        <f>IF(A41="","",VLOOKUP(A41,'LISTA 1'!$A$1:$C$307,3,0))</f>
        <v/>
      </c>
      <c r="D41" s="37" t="str">
        <f>IF(A41="","",VLOOKUP(A41,'LISTA 3'!$A$1:$B$426,2,0))</f>
        <v/>
      </c>
      <c r="E41" s="28" t="str">
        <f>IF(A41="","",VLOOKUP(A41,'LISTA 2'!$A$1:$B$307,2,0))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1'!$A$1:$B$307,2,0))</f>
        <v/>
      </c>
      <c r="C42" s="27" t="str">
        <f>IF(A42="","",VLOOKUP(A42,'LISTA 1'!$A$1:$C$307,3,0))</f>
        <v/>
      </c>
      <c r="D42" s="37" t="str">
        <f>IF(A42="","",VLOOKUP(A42,'LISTA 3'!$A$1:$B$426,2,0))</f>
        <v/>
      </c>
      <c r="E42" s="28" t="str">
        <f>IF(A42="","",VLOOKUP(A42,'LISTA 2'!$A$1:$B$307,2,0))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1'!$A$1:$B$307,2,0))</f>
        <v/>
      </c>
      <c r="C43" s="27" t="str">
        <f>IF(A43="","",VLOOKUP(A43,'LISTA 1'!$A$1:$C$307,3,0))</f>
        <v/>
      </c>
      <c r="D43" s="37" t="str">
        <f>IF(A43="","",VLOOKUP(A43,'LISTA 3'!$A$1:$B$426,2,0))</f>
        <v/>
      </c>
      <c r="E43" s="28" t="str">
        <f>IF(A43="","",VLOOKUP(A43,'LISTA 2'!$A$1:$B$307,2,0))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1'!$A$1:$B$307,2,0))</f>
        <v/>
      </c>
      <c r="C44" s="27" t="str">
        <f>IF(A44="","",VLOOKUP(A44,'LISTA 1'!$A$1:$C$307,3,0))</f>
        <v/>
      </c>
      <c r="D44" s="37" t="str">
        <f>IF(A44="","",VLOOKUP(A44,'LISTA 3'!$A$1:$B$426,2,0))</f>
        <v/>
      </c>
      <c r="E44" s="28" t="str">
        <f>IF(A44="","",VLOOKUP(A44,'LISTA 2'!$A$1:$B$307,2,0))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1'!$A$1:$B$307,2,0))</f>
        <v/>
      </c>
      <c r="C45" s="27" t="str">
        <f>IF(A45="","",VLOOKUP(A45,'LISTA 1'!$A$1:$C$307,3,0))</f>
        <v/>
      </c>
      <c r="D45" s="37" t="str">
        <f>IF(A45="","",VLOOKUP(A45,'LISTA 3'!$A$1:$B$426,2,0))</f>
        <v/>
      </c>
      <c r="E45" s="28" t="str">
        <f>IF(A45="","",VLOOKUP(A45,'LISTA 2'!$A$1:$B$307,2,0))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1'!$A$1:$B$307,2,0))</f>
        <v/>
      </c>
      <c r="C46" s="27" t="str">
        <f>IF(A46="","",VLOOKUP(A46,'LISTA 1'!$A$1:$C$307,3,0))</f>
        <v/>
      </c>
      <c r="D46" s="37" t="str">
        <f>IF(A46="","",VLOOKUP(A46,'LISTA 3'!$A$1:$B$426,2,0))</f>
        <v/>
      </c>
      <c r="E46" s="28" t="str">
        <f>IF(A46="","",VLOOKUP(A46,'LISTA 2'!$A$1:$B$307,2,0))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1'!$A$1:$B$307,2,0))</f>
        <v/>
      </c>
      <c r="C47" s="27" t="str">
        <f>IF(A47="","",VLOOKUP(A47,'LISTA 1'!$A$1:$C$307,3,0))</f>
        <v/>
      </c>
      <c r="D47" s="37" t="str">
        <f>IF(A47="","",VLOOKUP(A47,'LISTA 3'!$A$1:$B$426,2,0))</f>
        <v/>
      </c>
      <c r="E47" s="28" t="str">
        <f>IF(A47="","",VLOOKUP(A47,'LISTA 2'!$A$1:$B$307,2,0))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1'!$A$1:$B$307,2,0))</f>
        <v/>
      </c>
      <c r="C48" s="27" t="str">
        <f>IF(A48="","",VLOOKUP(A48,'LISTA 1'!$A$1:$C$307,3,0))</f>
        <v/>
      </c>
      <c r="D48" s="37" t="str">
        <f>IF(A48="","",VLOOKUP(A48,'LISTA 3'!$A$1:$B$426,2,0))</f>
        <v/>
      </c>
      <c r="E48" s="28" t="str">
        <f>IF(A48="","",VLOOKUP(A48,'LISTA 2'!$A$1:$B$307,2,0))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1'!$A$1:$B$307,2,0))</f>
        <v/>
      </c>
      <c r="C49" s="27" t="str">
        <f>IF(A49="","",VLOOKUP(A49,'LISTA 1'!$A$1:$C$307,3,0))</f>
        <v/>
      </c>
      <c r="D49" s="37" t="str">
        <f>IF(A49="","",VLOOKUP(A49,'LISTA 3'!$A$1:$B$426,2,0))</f>
        <v/>
      </c>
      <c r="E49" s="28" t="str">
        <f>IF(A49="","",VLOOKUP(A49,'LISTA 2'!$A$1:$B$307,2,0))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1'!$A$1:$B$307,2,0))</f>
        <v/>
      </c>
      <c r="C50" s="27" t="str">
        <f>IF(A50="","",VLOOKUP(A50,'LISTA 1'!$A$1:$C$307,3,0))</f>
        <v/>
      </c>
      <c r="D50" s="37" t="str">
        <f>IF(A50="","",VLOOKUP(A50,'LISTA 3'!$A$1:$B$426,2,0))</f>
        <v/>
      </c>
      <c r="E50" s="28" t="str">
        <f>IF(A50="","",VLOOKUP(A50,'LISTA 2'!$A$1:$B$307,2,0))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1'!$A$1:$B$307,2,0))</f>
        <v/>
      </c>
      <c r="C51" s="27" t="str">
        <f>IF(A51="","",VLOOKUP(A51,'LISTA 1'!$A$1:$C$307,3,0))</f>
        <v/>
      </c>
      <c r="D51" s="37" t="str">
        <f>IF(A51="","",VLOOKUP(A51,'LISTA 3'!$A$1:$B$426,2,0))</f>
        <v/>
      </c>
      <c r="E51" s="28" t="str">
        <f>IF(A51="","",VLOOKUP(A51,'LISTA 2'!$A$1:$B$307,2,0))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1'!$A$1:$B$307,2,0))</f>
        <v/>
      </c>
      <c r="C52" s="27" t="str">
        <f>IF(A52="","",VLOOKUP(A52,'LISTA 1'!$A$1:$C$307,3,0))</f>
        <v/>
      </c>
      <c r="D52" s="37" t="str">
        <f>IF(A52="","",VLOOKUP(A52,'LISTA 3'!$A$1:$B$426,2,0))</f>
        <v/>
      </c>
      <c r="E52" s="28" t="str">
        <f>IF(A52="","",VLOOKUP(A52,'LISTA 2'!$A$1:$B$307,2,0))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1'!$A$1:$B$307,2,0))</f>
        <v/>
      </c>
      <c r="C53" s="27" t="str">
        <f>IF(A53="","",VLOOKUP(A53,'LISTA 1'!$A$1:$C$307,3,0))</f>
        <v/>
      </c>
      <c r="D53" s="37" t="str">
        <f>IF(A53="","",VLOOKUP(A53,'LISTA 3'!$A$1:$B$426,2,0))</f>
        <v/>
      </c>
      <c r="E53" s="28" t="str">
        <f>IF(A53="","",VLOOKUP(A53,'LISTA 2'!$A$1:$B$307,2,0))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1'!$A$1:$B$307,2,0))</f>
        <v/>
      </c>
      <c r="C54" s="27" t="str">
        <f>IF(A54="","",VLOOKUP(A54,'LISTA 1'!$A$1:$C$307,3,0))</f>
        <v/>
      </c>
      <c r="D54" s="37" t="str">
        <f>IF(A54="","",VLOOKUP(A54,'LISTA 3'!$A$1:$B$426,2,0))</f>
        <v/>
      </c>
      <c r="E54" s="28" t="str">
        <f>IF(A54="","",VLOOKUP(A54,'LISTA 2'!$A$1:$B$307,2,0))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1'!$A$1:$B$307,2,0))</f>
        <v/>
      </c>
      <c r="C55" s="27" t="str">
        <f>IF(A55="","",VLOOKUP(A55,'LISTA 1'!$A$1:$C$307,3,0))</f>
        <v/>
      </c>
      <c r="D55" s="37" t="str">
        <f>IF(A55="","",VLOOKUP(A55,'LISTA 3'!$A$1:$B$426,2,0))</f>
        <v/>
      </c>
      <c r="E55" s="28" t="str">
        <f>IF(A55="","",VLOOKUP(A55,'LISTA 2'!$A$1:$B$307,2,0))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1'!$A$1:$B$307,2,0))</f>
        <v/>
      </c>
      <c r="C56" s="27" t="str">
        <f>IF(A56="","",VLOOKUP(A56,'LISTA 1'!$A$1:$C$307,3,0))</f>
        <v/>
      </c>
      <c r="D56" s="37" t="str">
        <f>IF(A56="","",VLOOKUP(A56,'LISTA 3'!$A$1:$B$426,2,0))</f>
        <v/>
      </c>
      <c r="E56" s="28" t="str">
        <f>IF(A56="","",VLOOKUP(A56,'LISTA 2'!$A$1:$B$307,2,0))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1'!$A$1:$B$307,2,0))</f>
        <v/>
      </c>
      <c r="C57" s="27" t="str">
        <f>IF(A57="","",VLOOKUP(A57,'LISTA 1'!$A$1:$C$307,3,0))</f>
        <v/>
      </c>
      <c r="D57" s="37" t="str">
        <f>IF(A57="","",VLOOKUP(A57,'LISTA 3'!$A$1:$B$426,2,0))</f>
        <v/>
      </c>
      <c r="E57" s="28" t="str">
        <f>IF(A57="","",VLOOKUP(A57,'LISTA 2'!$A$1:$B$307,2,0))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1'!$A$1:$B$307,2,0))</f>
        <v/>
      </c>
      <c r="C58" s="27" t="str">
        <f>IF(A58="","",VLOOKUP(A58,'LISTA 1'!$A$1:$C$307,3,0))</f>
        <v/>
      </c>
      <c r="D58" s="37" t="str">
        <f>IF(A58="","",VLOOKUP(A58,'LISTA 3'!$A$1:$B$426,2,0))</f>
        <v/>
      </c>
      <c r="E58" s="28" t="str">
        <f>IF(A58="","",VLOOKUP(A58,'LISTA 2'!$A$1:$B$307,2,0))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1'!$A$1:$B$307,2,0))</f>
        <v/>
      </c>
      <c r="C59" s="27" t="str">
        <f>IF(A59="","",VLOOKUP(A59,'LISTA 1'!$A$1:$C$307,3,0))</f>
        <v/>
      </c>
      <c r="D59" s="37" t="str">
        <f>IF(A59="","",VLOOKUP(A59,'LISTA 3'!$A$1:$B$426,2,0))</f>
        <v/>
      </c>
      <c r="E59" s="28" t="str">
        <f>IF(A59="","",VLOOKUP(A59,'LISTA 2'!$A$1:$B$307,2,0))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1'!$A$1:$B$307,2,0))</f>
        <v/>
      </c>
      <c r="C60" s="27" t="str">
        <f>IF(A60="","",VLOOKUP(A60,'LISTA 1'!$A$1:$C$307,3,0))</f>
        <v/>
      </c>
      <c r="D60" s="37" t="str">
        <f>IF(A60="","",VLOOKUP(A60,'LISTA 3'!$A$1:$B$426,2,0))</f>
        <v/>
      </c>
      <c r="E60" s="28" t="str">
        <f>IF(A60="","",VLOOKUP(A60,'LISTA 2'!$A$1:$B$307,2,0))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1'!$A$1:$B$307,2,0))</f>
        <v/>
      </c>
      <c r="C61" s="27" t="str">
        <f>IF(A61="","",VLOOKUP(A61,'LISTA 1'!$A$1:$C$307,3,0))</f>
        <v/>
      </c>
      <c r="D61" s="37" t="str">
        <f>IF(A61="","",VLOOKUP(A61,'LISTA 3'!$A$1:$B$426,2,0))</f>
        <v/>
      </c>
      <c r="E61" s="28" t="str">
        <f>IF(A61="","",VLOOKUP(A61,'LISTA 2'!$A$1:$B$307,2,0))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1'!$A$1:$B$307,2,0))</f>
        <v/>
      </c>
      <c r="C62" s="27" t="str">
        <f>IF(A62="","",VLOOKUP(A62,'LISTA 1'!$A$1:$C$307,3,0))</f>
        <v/>
      </c>
      <c r="D62" s="37" t="str">
        <f>IF(A62="","",VLOOKUP(A62,'LISTA 3'!$A$1:$B$426,2,0))</f>
        <v/>
      </c>
      <c r="E62" s="28" t="str">
        <f>IF(A62="","",VLOOKUP(A62,'LISTA 2'!$A$1:$B$307,2,0))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1'!$A$1:$B$307,2,0))</f>
        <v/>
      </c>
      <c r="C63" s="27" t="str">
        <f>IF(A63="","",VLOOKUP(A63,'LISTA 1'!$A$1:$C$307,3,0))</f>
        <v/>
      </c>
      <c r="D63" s="37" t="str">
        <f>IF(A63="","",VLOOKUP(A63,'LISTA 3'!$A$1:$B$426,2,0))</f>
        <v/>
      </c>
      <c r="E63" s="28" t="str">
        <f>IF(A63="","",VLOOKUP(A63,'LISTA 2'!$A$1:$B$307,2,0))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1'!$A$1:$B$307,2,0))</f>
        <v/>
      </c>
      <c r="C64" s="27" t="str">
        <f>IF(A64="","",VLOOKUP(A64,'LISTA 1'!$A$1:$C$307,3,0))</f>
        <v/>
      </c>
      <c r="D64" s="37" t="str">
        <f>IF(A64="","",VLOOKUP(A64,'LISTA 3'!$A$1:$B$426,2,0))</f>
        <v/>
      </c>
      <c r="E64" s="28" t="str">
        <f>IF(A64="","",VLOOKUP(A64,'LISTA 2'!$A$1:$B$307,2,0))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1'!$A$1:$B$307,2,0))</f>
        <v/>
      </c>
      <c r="C65" s="27" t="str">
        <f>IF(A65="","",VLOOKUP(A65,'LISTA 1'!$A$1:$C$307,3,0))</f>
        <v/>
      </c>
      <c r="D65" s="37" t="str">
        <f>IF(A65="","",VLOOKUP(A65,'LISTA 3'!$A$1:$B$426,2,0))</f>
        <v/>
      </c>
      <c r="E65" s="28" t="str">
        <f>IF(A65="","",VLOOKUP(A65,'LISTA 2'!$A$1:$B$307,2,0))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1'!$A$1:$B$307,2,0))</f>
        <v/>
      </c>
      <c r="C66" s="27" t="str">
        <f>IF(A66="","",VLOOKUP(A66,'LISTA 1'!$A$1:$C$307,3,0))</f>
        <v/>
      </c>
      <c r="D66" s="37" t="str">
        <f>IF(A66="","",VLOOKUP(A66,'LISTA 3'!$A$1:$B$426,2,0))</f>
        <v/>
      </c>
      <c r="E66" s="28" t="str">
        <f>IF(A66="","",VLOOKUP(A66,'LISTA 2'!$A$1:$B$307,2,0))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1'!$A$1:$B$307,2,0))</f>
        <v/>
      </c>
      <c r="C67" s="27" t="str">
        <f>IF(A67="","",VLOOKUP(A67,'LISTA 1'!$A$1:$C$307,3,0))</f>
        <v/>
      </c>
      <c r="D67" s="37" t="str">
        <f>IF(A67="","",VLOOKUP(A67,'LISTA 3'!$A$1:$B$426,2,0))</f>
        <v/>
      </c>
      <c r="E67" s="28" t="str">
        <f>IF(A67="","",VLOOKUP(A67,'LISTA 2'!$A$1:$B$307,2,0))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1'!$A$1:$B$307,2,0))</f>
        <v/>
      </c>
      <c r="C68" s="27" t="str">
        <f>IF(A68="","",VLOOKUP(A68,'LISTA 1'!$A$1:$C$307,3,0))</f>
        <v/>
      </c>
      <c r="D68" s="37" t="str">
        <f>IF(A68="","",VLOOKUP(A68,'LISTA 3'!$A$1:$B$426,2,0))</f>
        <v/>
      </c>
      <c r="E68" s="28" t="str">
        <f>IF(A68="","",VLOOKUP(A68,'LISTA 2'!$A$1:$B$307,2,0))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1'!$A$1:$B$307,2,0))</f>
        <v/>
      </c>
      <c r="C69" s="27" t="str">
        <f>IF(A69="","",VLOOKUP(A69,'LISTA 1'!$A$1:$C$307,3,0))</f>
        <v/>
      </c>
      <c r="D69" s="37" t="str">
        <f>IF(A69="","",VLOOKUP(A69,'LISTA 3'!$A$1:$B$426,2,0))</f>
        <v/>
      </c>
      <c r="E69" s="28" t="str">
        <f>IF(A69="","",VLOOKUP(A69,'LISTA 2'!$A$1:$B$307,2,0))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1'!$A$1:$B$307,2,0))</f>
        <v/>
      </c>
      <c r="C70" s="27" t="str">
        <f>IF(A70="","",VLOOKUP(A70,'LISTA 1'!$A$1:$C$307,3,0))</f>
        <v/>
      </c>
      <c r="D70" s="37" t="str">
        <f>IF(A70="","",VLOOKUP(A70,'LISTA 3'!$A$1:$B$426,2,0))</f>
        <v/>
      </c>
      <c r="E70" s="28" t="str">
        <f>IF(A70="","",VLOOKUP(A70,'LISTA 2'!$A$1:$B$307,2,0))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1'!$A$1:$B$307,2,0))</f>
        <v/>
      </c>
      <c r="C71" s="27" t="str">
        <f>IF(A71="","",VLOOKUP(A71,'LISTA 1'!$A$1:$C$307,3,0))</f>
        <v/>
      </c>
      <c r="D71" s="37" t="str">
        <f>IF(A71="","",VLOOKUP(A71,'LISTA 3'!$A$1:$B$426,2,0))</f>
        <v/>
      </c>
      <c r="E71" s="28" t="str">
        <f>IF(A71="","",VLOOKUP(A71,'LISTA 2'!$A$1:$B$307,2,0))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1'!$A$1:$B$307,2,0))</f>
        <v/>
      </c>
      <c r="C72" s="27" t="str">
        <f>IF(A72="","",VLOOKUP(A72,'LISTA 1'!$A$1:$C$307,3,0))</f>
        <v/>
      </c>
      <c r="D72" s="37" t="str">
        <f>IF(A72="","",VLOOKUP(A72,'LISTA 3'!$A$1:$B$426,2,0))</f>
        <v/>
      </c>
      <c r="E72" s="28" t="str">
        <f>IF(A72="","",VLOOKUP(A72,'LISTA 2'!$A$1:$B$307,2,0))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 xml:space="preserve">MATERIAL DE REDE - PREGÃO 63/2016 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150182
PROAD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1'!$A$1:$B$307,2,0))</f>
        <v/>
      </c>
      <c r="C10" s="69" t="str">
        <f>IF(A10="","",VLOOKUP(A10,'LISTA 1'!$A$1:$C$307,3,0))</f>
        <v/>
      </c>
      <c r="D10" s="70" t="str">
        <f>IF(A10="","",VLOOKUP(A10,'LISTA 2'!$A$1:$B$307,2,0))</f>
        <v/>
      </c>
      <c r="E10" s="70" t="str">
        <f>IF(A10="","",D10*I10)</f>
        <v/>
      </c>
      <c r="F10" s="71"/>
      <c r="G10" s="68" t="str">
        <f>IF(A10="","",VLOOKUP(A10,'LISTA 3'!$A$1:$B$426,2,0))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1'!$A$1:$B$307,2,0))</f>
        <v/>
      </c>
      <c r="C11" s="69" t="str">
        <f>IF(A11="","",VLOOKUP(A11,'LISTA 1'!$A$1:$C$307,3,0))</f>
        <v/>
      </c>
      <c r="D11" s="70" t="str">
        <f>IF(A11="","",VLOOKUP(A11,'LISTA 2'!$A$1:$B$307,2,0))</f>
        <v/>
      </c>
      <c r="E11" s="70" t="str">
        <f t="shared" ref="E11:E41" si="0">IF(A11="","",D11*I11)</f>
        <v/>
      </c>
      <c r="F11" s="71"/>
      <c r="G11" s="68" t="str">
        <f>IF(A11="","",VLOOKUP(A11,'LISTA 3'!$A$1:$B$426,2,0))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1'!$A$1:$B$307,2,0))</f>
        <v/>
      </c>
      <c r="C12" s="69" t="str">
        <f>IF(A12="","",VLOOKUP(A12,'LISTA 1'!$A$1:$C$307,3,0))</f>
        <v/>
      </c>
      <c r="D12" s="70" t="str">
        <f>IF(A12="","",VLOOKUP(A12,'LISTA 2'!$A$1:$B$307,2,0))</f>
        <v/>
      </c>
      <c r="E12" s="70" t="str">
        <f t="shared" si="0"/>
        <v/>
      </c>
      <c r="F12" s="71"/>
      <c r="G12" s="68" t="str">
        <f>IF(A12="","",VLOOKUP(A12,'LISTA 3'!$A$1:$B$426,2,0))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1'!$A$1:$B$307,2,0))</f>
        <v/>
      </c>
      <c r="C13" s="69" t="str">
        <f>IF(A13="","",VLOOKUP(A13,'LISTA 1'!$A$1:$C$307,3,0))</f>
        <v/>
      </c>
      <c r="D13" s="70" t="str">
        <f>IF(A13="","",VLOOKUP(A13,'LISTA 2'!$A$1:$B$307,2,0))</f>
        <v/>
      </c>
      <c r="E13" s="70" t="str">
        <f t="shared" si="0"/>
        <v/>
      </c>
      <c r="F13" s="71"/>
      <c r="G13" s="68" t="str">
        <f>IF(A13="","",VLOOKUP(A13,'LISTA 3'!$A$1:$B$426,2,0))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1'!$A$1:$B$307,2,0))</f>
        <v/>
      </c>
      <c r="C14" s="69" t="str">
        <f>IF(A14="","",VLOOKUP(A14,'LISTA 1'!$A$1:$C$307,3,0))</f>
        <v/>
      </c>
      <c r="D14" s="70" t="str">
        <f>IF(A14="","",VLOOKUP(A14,'LISTA 2'!$A$1:$B$307,2,0))</f>
        <v/>
      </c>
      <c r="E14" s="70" t="str">
        <f t="shared" si="0"/>
        <v/>
      </c>
      <c r="F14" s="71"/>
      <c r="G14" s="68" t="str">
        <f>IF(A14="","",VLOOKUP(A14,'LISTA 3'!$A$1:$B$426,2,0))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1'!$A$1:$B$307,2,0))</f>
        <v/>
      </c>
      <c r="C15" s="69" t="str">
        <f>IF(A15="","",VLOOKUP(A15,'LISTA 1'!$A$1:$C$307,3,0))</f>
        <v/>
      </c>
      <c r="D15" s="70" t="str">
        <f>IF(A15="","",VLOOKUP(A15,'LISTA 2'!$A$1:$B$307,2,0))</f>
        <v/>
      </c>
      <c r="E15" s="70" t="str">
        <f t="shared" si="0"/>
        <v/>
      </c>
      <c r="F15" s="71"/>
      <c r="G15" s="68" t="str">
        <f>IF(A15="","",VLOOKUP(A15,'LISTA 3'!$A$1:$B$426,2,0))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1'!$A$1:$B$307,2,0))</f>
        <v/>
      </c>
      <c r="C16" s="69" t="str">
        <f>IF(A16="","",VLOOKUP(A16,'LISTA 1'!$A$1:$C$307,3,0))</f>
        <v/>
      </c>
      <c r="D16" s="70" t="str">
        <f>IF(A16="","",VLOOKUP(A16,'LISTA 2'!$A$1:$B$307,2,0))</f>
        <v/>
      </c>
      <c r="E16" s="70" t="str">
        <f t="shared" si="0"/>
        <v/>
      </c>
      <c r="F16" s="71"/>
      <c r="G16" s="68" t="str">
        <f>IF(A16="","",VLOOKUP(A16,'LISTA 3'!$A$1:$B$426,2,0))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1'!$A$1:$B$307,2,0))</f>
        <v/>
      </c>
      <c r="C17" s="69" t="str">
        <f>IF(A17="","",VLOOKUP(A17,'LISTA 1'!$A$1:$C$307,3,0))</f>
        <v/>
      </c>
      <c r="D17" s="70" t="str">
        <f>IF(A17="","",VLOOKUP(A17,'LISTA 2'!$A$1:$B$307,2,0))</f>
        <v/>
      </c>
      <c r="E17" s="70" t="str">
        <f t="shared" si="0"/>
        <v/>
      </c>
      <c r="F17" s="71"/>
      <c r="G17" s="68" t="str">
        <f>IF(A17="","",VLOOKUP(A17,'LISTA 3'!$A$1:$B$426,2,0))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1'!$A$1:$B$307,2,0))</f>
        <v/>
      </c>
      <c r="C18" s="69" t="str">
        <f>IF(A18="","",VLOOKUP(A18,'LISTA 1'!$A$1:$C$307,3,0))</f>
        <v/>
      </c>
      <c r="D18" s="70" t="str">
        <f>IF(A18="","",VLOOKUP(A18,'LISTA 2'!$A$1:$B$307,2,0))</f>
        <v/>
      </c>
      <c r="E18" s="70" t="str">
        <f t="shared" si="0"/>
        <v/>
      </c>
      <c r="F18" s="71"/>
      <c r="G18" s="68" t="str">
        <f>IF(A18="","",VLOOKUP(A18,'LISTA 3'!$A$1:$B$426,2,0))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1'!$A$1:$B$307,2,0))</f>
        <v/>
      </c>
      <c r="C19" s="69" t="str">
        <f>IF(A19="","",VLOOKUP(A19,'LISTA 1'!$A$1:$C$307,3,0))</f>
        <v/>
      </c>
      <c r="D19" s="70" t="str">
        <f>IF(A19="","",VLOOKUP(A19,'LISTA 2'!$A$1:$B$307,2,0))</f>
        <v/>
      </c>
      <c r="E19" s="70" t="str">
        <f t="shared" si="0"/>
        <v/>
      </c>
      <c r="F19" s="71"/>
      <c r="G19" s="68" t="str">
        <f>IF(A19="","",VLOOKUP(A19,'LISTA 3'!$A$1:$B$426,2,0))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1'!$A$1:$B$307,2,0))</f>
        <v/>
      </c>
      <c r="C20" s="69" t="str">
        <f>IF(A20="","",VLOOKUP(A20,'LISTA 1'!$A$1:$C$307,3,0))</f>
        <v/>
      </c>
      <c r="D20" s="70" t="str">
        <f>IF(A20="","",VLOOKUP(A20,'LISTA 2'!$A$1:$B$307,2,0))</f>
        <v/>
      </c>
      <c r="E20" s="70" t="str">
        <f t="shared" si="0"/>
        <v/>
      </c>
      <c r="F20" s="71"/>
      <c r="G20" s="68" t="str">
        <f>IF(A20="","",VLOOKUP(A20,'LISTA 3'!$A$1:$B$426,2,0))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1'!$A$1:$B$307,2,0))</f>
        <v/>
      </c>
      <c r="C21" s="69" t="str">
        <f>IF(A21="","",VLOOKUP(A21,'LISTA 1'!$A$1:$C$307,3,0))</f>
        <v/>
      </c>
      <c r="D21" s="70" t="str">
        <f>IF(A21="","",VLOOKUP(A21,'LISTA 2'!$A$1:$B$307,2,0))</f>
        <v/>
      </c>
      <c r="E21" s="70" t="str">
        <f t="shared" si="0"/>
        <v/>
      </c>
      <c r="F21" s="71"/>
      <c r="G21" s="68" t="str">
        <f>IF(A21="","",VLOOKUP(A21,'LISTA 3'!$A$1:$B$426,2,0))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1'!$A$1:$B$307,2,0))</f>
        <v/>
      </c>
      <c r="C22" s="69" t="str">
        <f>IF(A22="","",VLOOKUP(A22,'LISTA 1'!$A$1:$C$307,3,0))</f>
        <v/>
      </c>
      <c r="D22" s="70" t="str">
        <f>IF(A22="","",VLOOKUP(A22,'LISTA 2'!$A$1:$B$307,2,0))</f>
        <v/>
      </c>
      <c r="E22" s="70" t="str">
        <f t="shared" si="0"/>
        <v/>
      </c>
      <c r="F22" s="71"/>
      <c r="G22" s="68" t="str">
        <f>IF(A22="","",VLOOKUP(A22,'LISTA 3'!$A$1:$B$426,2,0))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1'!$A$1:$B$307,2,0))</f>
        <v/>
      </c>
      <c r="C23" s="69" t="str">
        <f>IF(A23="","",VLOOKUP(A23,'LISTA 1'!$A$1:$C$307,3,0))</f>
        <v/>
      </c>
      <c r="D23" s="70" t="str">
        <f>IF(A23="","",VLOOKUP(A23,'LISTA 2'!$A$1:$B$307,2,0))</f>
        <v/>
      </c>
      <c r="E23" s="70" t="str">
        <f t="shared" si="0"/>
        <v/>
      </c>
      <c r="F23" s="71"/>
      <c r="G23" s="68" t="str">
        <f>IF(A23="","",VLOOKUP(A23,'LISTA 3'!$A$1:$B$426,2,0))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1'!$A$1:$B$307,2,0))</f>
        <v/>
      </c>
      <c r="C24" s="69" t="str">
        <f>IF(A24="","",VLOOKUP(A24,'LISTA 1'!$A$1:$C$307,3,0))</f>
        <v/>
      </c>
      <c r="D24" s="70" t="str">
        <f>IF(A24="","",VLOOKUP(A24,'LISTA 2'!$A$1:$B$307,2,0))</f>
        <v/>
      </c>
      <c r="E24" s="70" t="str">
        <f t="shared" si="0"/>
        <v/>
      </c>
      <c r="F24" s="71"/>
      <c r="G24" s="68" t="str">
        <f>IF(A24="","",VLOOKUP(A24,'LISTA 3'!$A$1:$B$426,2,0))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1'!$A$1:$B$307,2,0))</f>
        <v/>
      </c>
      <c r="C25" s="69" t="str">
        <f>IF(A25="","",VLOOKUP(A25,'LISTA 1'!$A$1:$C$307,3,0))</f>
        <v/>
      </c>
      <c r="D25" s="70" t="str">
        <f>IF(A25="","",VLOOKUP(A25,'LISTA 2'!$A$1:$B$307,2,0))</f>
        <v/>
      </c>
      <c r="E25" s="70" t="str">
        <f t="shared" si="0"/>
        <v/>
      </c>
      <c r="F25" s="71"/>
      <c r="G25" s="68" t="str">
        <f>IF(A25="","",VLOOKUP(A25,'LISTA 3'!$A$1:$B$426,2,0))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1'!$A$1:$B$307,2,0))</f>
        <v/>
      </c>
      <c r="C26" s="69" t="str">
        <f>IF(A26="","",VLOOKUP(A26,'LISTA 1'!$A$1:$C$307,3,0))</f>
        <v/>
      </c>
      <c r="D26" s="70" t="str">
        <f>IF(A26="","",VLOOKUP(A26,'LISTA 2'!$A$1:$B$307,2,0))</f>
        <v/>
      </c>
      <c r="E26" s="70" t="str">
        <f t="shared" si="0"/>
        <v/>
      </c>
      <c r="F26" s="71"/>
      <c r="G26" s="68" t="str">
        <f>IF(A26="","",VLOOKUP(A26,'LISTA 3'!$A$1:$B$426,2,0))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1'!$A$1:$B$307,2,0))</f>
        <v/>
      </c>
      <c r="C27" s="69" t="str">
        <f>IF(A27="","",VLOOKUP(A27,'LISTA 1'!$A$1:$C$307,3,0))</f>
        <v/>
      </c>
      <c r="D27" s="70" t="str">
        <f>IF(A27="","",VLOOKUP(A27,'LISTA 2'!$A$1:$B$307,2,0))</f>
        <v/>
      </c>
      <c r="E27" s="70" t="str">
        <f t="shared" si="0"/>
        <v/>
      </c>
      <c r="F27" s="71"/>
      <c r="G27" s="68" t="str">
        <f>IF(A27="","",VLOOKUP(A27,'LISTA 3'!$A$1:$B$426,2,0))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1'!$A$1:$B$307,2,0))</f>
        <v/>
      </c>
      <c r="C28" s="69" t="str">
        <f>IF(A28="","",VLOOKUP(A28,'LISTA 1'!$A$1:$C$307,3,0))</f>
        <v/>
      </c>
      <c r="D28" s="70" t="str">
        <f>IF(A28="","",VLOOKUP(A28,'LISTA 2'!$A$1:$B$307,2,0))</f>
        <v/>
      </c>
      <c r="E28" s="70" t="str">
        <f t="shared" si="0"/>
        <v/>
      </c>
      <c r="F28" s="71"/>
      <c r="G28" s="68" t="str">
        <f>IF(A28="","",VLOOKUP(A28,'LISTA 3'!$A$1:$B$426,2,0))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1'!$A$1:$B$307,2,0))</f>
        <v/>
      </c>
      <c r="C29" s="69" t="str">
        <f>IF(A29="","",VLOOKUP(A29,'LISTA 1'!$A$1:$C$307,3,0))</f>
        <v/>
      </c>
      <c r="D29" s="70" t="str">
        <f>IF(A29="","",VLOOKUP(A29,'LISTA 2'!$A$1:$B$307,2,0))</f>
        <v/>
      </c>
      <c r="E29" s="70" t="str">
        <f t="shared" si="0"/>
        <v/>
      </c>
      <c r="F29" s="71"/>
      <c r="G29" s="68" t="str">
        <f>IF(A29="","",VLOOKUP(A29,'LISTA 3'!$A$1:$B$426,2,0))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1'!$A$1:$B$307,2,0))</f>
        <v/>
      </c>
      <c r="C30" s="69" t="str">
        <f>IF(A30="","",VLOOKUP(A30,'LISTA 1'!$A$1:$C$307,3,0))</f>
        <v/>
      </c>
      <c r="D30" s="70" t="str">
        <f>IF(A30="","",VLOOKUP(A30,'LISTA 2'!$A$1:$B$307,2,0))</f>
        <v/>
      </c>
      <c r="E30" s="70" t="str">
        <f t="shared" si="0"/>
        <v/>
      </c>
      <c r="F30" s="71"/>
      <c r="G30" s="68" t="str">
        <f>IF(A30="","",VLOOKUP(A30,'LISTA 3'!$A$1:$B$426,2,0))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1'!$A$1:$B$307,2,0))</f>
        <v/>
      </c>
      <c r="C31" s="69" t="str">
        <f>IF(A31="","",VLOOKUP(A31,'LISTA 1'!$A$1:$C$307,3,0))</f>
        <v/>
      </c>
      <c r="D31" s="70" t="str">
        <f>IF(A31="","",VLOOKUP(A31,'LISTA 2'!$A$1:$B$307,2,0))</f>
        <v/>
      </c>
      <c r="E31" s="70" t="str">
        <f t="shared" si="0"/>
        <v/>
      </c>
      <c r="F31" s="71"/>
      <c r="G31" s="68" t="str">
        <f>IF(A31="","",VLOOKUP(A31,'LISTA 3'!$A$1:$B$426,2,0))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1'!$A$1:$B$307,2,0))</f>
        <v/>
      </c>
      <c r="C32" s="69" t="str">
        <f>IF(A32="","",VLOOKUP(A32,'LISTA 1'!$A$1:$C$307,3,0))</f>
        <v/>
      </c>
      <c r="D32" s="70" t="str">
        <f>IF(A32="","",VLOOKUP(A32,'LISTA 2'!$A$1:$B$307,2,0))</f>
        <v/>
      </c>
      <c r="E32" s="70" t="str">
        <f t="shared" si="0"/>
        <v/>
      </c>
      <c r="F32" s="71"/>
      <c r="G32" s="68" t="str">
        <f>IF(A32="","",VLOOKUP(A32,'LISTA 3'!$A$1:$B$426,2,0))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1'!$A$1:$B$307,2,0))</f>
        <v/>
      </c>
      <c r="C33" s="69" t="str">
        <f>IF(A33="","",VLOOKUP(A33,'LISTA 1'!$A$1:$C$307,3,0))</f>
        <v/>
      </c>
      <c r="D33" s="70" t="str">
        <f>IF(A33="","",VLOOKUP(A33,'LISTA 2'!$A$1:$B$307,2,0))</f>
        <v/>
      </c>
      <c r="E33" s="70" t="str">
        <f t="shared" si="0"/>
        <v/>
      </c>
      <c r="F33" s="71"/>
      <c r="G33" s="68" t="str">
        <f>IF(A33="","",VLOOKUP(A33,'LISTA 3'!$A$1:$B$426,2,0))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1'!$A$1:$B$307,2,0))</f>
        <v/>
      </c>
      <c r="C34" s="69" t="str">
        <f>IF(A34="","",VLOOKUP(A34,'LISTA 1'!$A$1:$C$307,3,0))</f>
        <v/>
      </c>
      <c r="D34" s="70" t="str">
        <f>IF(A34="","",VLOOKUP(A34,'LISTA 2'!$A$1:$B$307,2,0))</f>
        <v/>
      </c>
      <c r="E34" s="70" t="str">
        <f t="shared" si="0"/>
        <v/>
      </c>
      <c r="F34" s="71"/>
      <c r="G34" s="68" t="str">
        <f>IF(A34="","",VLOOKUP(A34,'LISTA 3'!$A$1:$B$426,2,0))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1'!$A$1:$B$307,2,0))</f>
        <v/>
      </c>
      <c r="C35" s="69" t="str">
        <f>IF(A35="","",VLOOKUP(A35,'LISTA 1'!$A$1:$C$307,3,0))</f>
        <v/>
      </c>
      <c r="D35" s="70" t="str">
        <f>IF(A35="","",VLOOKUP(A35,'LISTA 2'!$A$1:$B$307,2,0))</f>
        <v/>
      </c>
      <c r="E35" s="70" t="str">
        <f t="shared" si="0"/>
        <v/>
      </c>
      <c r="F35" s="71"/>
      <c r="G35" s="68" t="str">
        <f>IF(A35="","",VLOOKUP(A35,'LISTA 3'!$A$1:$B$426,2,0))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1'!$A$1:$B$307,2,0))</f>
        <v/>
      </c>
      <c r="C36" s="69" t="str">
        <f>IF(A36="","",VLOOKUP(A36,'LISTA 1'!$A$1:$C$307,3,0))</f>
        <v/>
      </c>
      <c r="D36" s="70" t="str">
        <f>IF(A36="","",VLOOKUP(A36,'LISTA 2'!$A$1:$B$307,2,0))</f>
        <v/>
      </c>
      <c r="E36" s="70" t="str">
        <f t="shared" si="0"/>
        <v/>
      </c>
      <c r="F36" s="71"/>
      <c r="G36" s="68" t="str">
        <f>IF(A36="","",VLOOKUP(A36,'LISTA 3'!$A$1:$B$426,2,0))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1'!$A$1:$B$307,2,0))</f>
        <v/>
      </c>
      <c r="C37" s="69" t="str">
        <f>IF(A37="","",VLOOKUP(A37,'LISTA 1'!$A$1:$C$307,3,0))</f>
        <v/>
      </c>
      <c r="D37" s="70" t="str">
        <f>IF(A37="","",VLOOKUP(A37,'LISTA 2'!$A$1:$B$307,2,0))</f>
        <v/>
      </c>
      <c r="E37" s="70" t="str">
        <f t="shared" si="0"/>
        <v/>
      </c>
      <c r="F37" s="71"/>
      <c r="G37" s="68" t="str">
        <f>IF(A37="","",VLOOKUP(A37,'LISTA 3'!$A$1:$B$426,2,0))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1'!$A$1:$B$307,2,0))</f>
        <v/>
      </c>
      <c r="C38" s="69" t="str">
        <f>IF(A38="","",VLOOKUP(A38,'LISTA 1'!$A$1:$C$307,3,0))</f>
        <v/>
      </c>
      <c r="D38" s="70" t="str">
        <f>IF(A38="","",VLOOKUP(A38,'LISTA 2'!$A$1:$B$307,2,0))</f>
        <v/>
      </c>
      <c r="E38" s="70" t="str">
        <f t="shared" si="0"/>
        <v/>
      </c>
      <c r="F38" s="71"/>
      <c r="G38" s="68" t="str">
        <f>IF(A38="","",VLOOKUP(A38,'LISTA 3'!$A$1:$B$426,2,0))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1'!$A$1:$B$307,2,0))</f>
        <v/>
      </c>
      <c r="C39" s="69" t="str">
        <f>IF(A39="","",VLOOKUP(A39,'LISTA 1'!$A$1:$C$307,3,0))</f>
        <v/>
      </c>
      <c r="D39" s="70" t="str">
        <f>IF(A39="","",VLOOKUP(A39,'LISTA 2'!$A$1:$B$307,2,0))</f>
        <v/>
      </c>
      <c r="E39" s="70" t="str">
        <f t="shared" si="0"/>
        <v/>
      </c>
      <c r="F39" s="71"/>
      <c r="G39" s="68" t="str">
        <f>IF(A39="","",VLOOKUP(A39,'LISTA 3'!$A$1:$B$426,2,0))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1'!$A$1:$B$307,2,0))</f>
        <v/>
      </c>
      <c r="C40" s="69" t="str">
        <f>IF(A40="","",VLOOKUP(A40,'LISTA 1'!$A$1:$C$307,3,0))</f>
        <v/>
      </c>
      <c r="D40" s="70" t="str">
        <f>IF(A40="","",VLOOKUP(A40,'LISTA 2'!$A$1:$B$307,2,0))</f>
        <v/>
      </c>
      <c r="E40" s="70" t="str">
        <f t="shared" si="0"/>
        <v/>
      </c>
      <c r="F40" s="71"/>
      <c r="G40" s="68" t="str">
        <f>IF(A40="","",VLOOKUP(A40,'LISTA 3'!$A$1:$B$426,2,0))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1'!$A$1:$B$307,2,0))</f>
        <v/>
      </c>
      <c r="C41" s="69" t="str">
        <f>IF(A41="","",VLOOKUP(A41,'LISTA 1'!$A$1:$C$307,3,0))</f>
        <v/>
      </c>
      <c r="D41" s="70" t="str">
        <f>IF(A41="","",VLOOKUP(A41,'LISTA 2'!$A$1:$B$307,2,0))</f>
        <v/>
      </c>
      <c r="E41" s="70" t="str">
        <f t="shared" si="0"/>
        <v/>
      </c>
      <c r="F41" s="71"/>
      <c r="G41" s="68" t="str">
        <f>IF(A41="","",VLOOKUP(A41,'LISTA 3'!$A$1:$B$426,2,0))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1'!$A$1:$B$307,2,0))</f>
        <v/>
      </c>
      <c r="C42" s="69" t="str">
        <f>IF(A42="","",VLOOKUP(A42,'LISTA 1'!$A$1:$C$307,3,0))</f>
        <v/>
      </c>
      <c r="D42" s="70" t="str">
        <f>IF(A42="","",VLOOKUP(A42,'LISTA 2'!$A$1:$B$307,2,0))</f>
        <v/>
      </c>
      <c r="E42" s="70" t="str">
        <f t="shared" ref="E42:E73" si="1">IF(A42="","",D42*I42)</f>
        <v/>
      </c>
      <c r="F42" s="71"/>
      <c r="G42" s="68" t="str">
        <f>IF(A42="","",VLOOKUP(A42,'LISTA 3'!$A$1:$B$426,2,0))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1'!$A$1:$B$307,2,0))</f>
        <v/>
      </c>
      <c r="C43" s="69" t="str">
        <f>IF(A43="","",VLOOKUP(A43,'LISTA 1'!$A$1:$C$307,3,0))</f>
        <v/>
      </c>
      <c r="D43" s="70" t="str">
        <f>IF(A43="","",VLOOKUP(A43,'LISTA 2'!$A$1:$B$307,2,0))</f>
        <v/>
      </c>
      <c r="E43" s="70" t="str">
        <f t="shared" si="1"/>
        <v/>
      </c>
      <c r="F43" s="71"/>
      <c r="G43" s="68" t="str">
        <f>IF(A43="","",VLOOKUP(A43,'LISTA 3'!$A$1:$B$426,2,0))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1'!$A$1:$B$307,2,0))</f>
        <v/>
      </c>
      <c r="C44" s="69" t="str">
        <f>IF(A44="","",VLOOKUP(A44,'LISTA 1'!$A$1:$C$307,3,0))</f>
        <v/>
      </c>
      <c r="D44" s="70" t="str">
        <f>IF(A44="","",VLOOKUP(A44,'LISTA 2'!$A$1:$B$307,2,0))</f>
        <v/>
      </c>
      <c r="E44" s="70" t="str">
        <f t="shared" si="1"/>
        <v/>
      </c>
      <c r="F44" s="71"/>
      <c r="G44" s="68" t="str">
        <f>IF(A44="","",VLOOKUP(A44,'LISTA 3'!$A$1:$B$426,2,0))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1'!$A$1:$B$307,2,0))</f>
        <v/>
      </c>
      <c r="C45" s="69" t="str">
        <f>IF(A45="","",VLOOKUP(A45,'LISTA 1'!$A$1:$C$307,3,0))</f>
        <v/>
      </c>
      <c r="D45" s="70" t="str">
        <f>IF(A45="","",VLOOKUP(A45,'LISTA 2'!$A$1:$B$307,2,0))</f>
        <v/>
      </c>
      <c r="E45" s="70" t="str">
        <f t="shared" si="1"/>
        <v/>
      </c>
      <c r="F45" s="71"/>
      <c r="G45" s="68" t="str">
        <f>IF(A45="","",VLOOKUP(A45,'LISTA 3'!$A$1:$B$426,2,0))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1'!$A$1:$B$307,2,0))</f>
        <v/>
      </c>
      <c r="C46" s="69" t="str">
        <f>IF(A46="","",VLOOKUP(A46,'LISTA 1'!$A$1:$C$307,3,0))</f>
        <v/>
      </c>
      <c r="D46" s="70" t="str">
        <f>IF(A46="","",VLOOKUP(A46,'LISTA 2'!$A$1:$B$307,2,0))</f>
        <v/>
      </c>
      <c r="E46" s="70" t="str">
        <f t="shared" si="1"/>
        <v/>
      </c>
      <c r="F46" s="71"/>
      <c r="G46" s="68" t="str">
        <f>IF(A46="","",VLOOKUP(A46,'LISTA 3'!$A$1:$B$426,2,0))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1'!$A$1:$B$307,2,0))</f>
        <v/>
      </c>
      <c r="C47" s="69" t="str">
        <f>IF(A47="","",VLOOKUP(A47,'LISTA 1'!$A$1:$C$307,3,0))</f>
        <v/>
      </c>
      <c r="D47" s="70" t="str">
        <f>IF(A47="","",VLOOKUP(A47,'LISTA 2'!$A$1:$B$307,2,0))</f>
        <v/>
      </c>
      <c r="E47" s="70" t="str">
        <f t="shared" si="1"/>
        <v/>
      </c>
      <c r="F47" s="71"/>
      <c r="G47" s="68" t="str">
        <f>IF(A47="","",VLOOKUP(A47,'LISTA 3'!$A$1:$B$426,2,0))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1'!$A$1:$B$307,2,0))</f>
        <v/>
      </c>
      <c r="C48" s="69" t="str">
        <f>IF(A48="","",VLOOKUP(A48,'LISTA 1'!$A$1:$C$307,3,0))</f>
        <v/>
      </c>
      <c r="D48" s="70" t="str">
        <f>IF(A48="","",VLOOKUP(A48,'LISTA 2'!$A$1:$B$307,2,0))</f>
        <v/>
      </c>
      <c r="E48" s="70" t="str">
        <f t="shared" si="1"/>
        <v/>
      </c>
      <c r="F48" s="71"/>
      <c r="G48" s="68" t="str">
        <f>IF(A48="","",VLOOKUP(A48,'LISTA 3'!$A$1:$B$426,2,0))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1'!$A$1:$B$307,2,0))</f>
        <v/>
      </c>
      <c r="C49" s="69" t="str">
        <f>IF(A49="","",VLOOKUP(A49,'LISTA 1'!$A$1:$C$307,3,0))</f>
        <v/>
      </c>
      <c r="D49" s="70" t="str">
        <f>IF(A49="","",VLOOKUP(A49,'LISTA 2'!$A$1:$B$307,2,0))</f>
        <v/>
      </c>
      <c r="E49" s="70" t="str">
        <f t="shared" si="1"/>
        <v/>
      </c>
      <c r="F49" s="71"/>
      <c r="G49" s="68" t="str">
        <f>IF(A49="","",VLOOKUP(A49,'LISTA 3'!$A$1:$B$426,2,0))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1'!$A$1:$B$307,2,0))</f>
        <v/>
      </c>
      <c r="C50" s="69" t="str">
        <f>IF(A50="","",VLOOKUP(A50,'LISTA 1'!$A$1:$C$307,3,0))</f>
        <v/>
      </c>
      <c r="D50" s="70" t="str">
        <f>IF(A50="","",VLOOKUP(A50,'LISTA 2'!$A$1:$B$307,2,0))</f>
        <v/>
      </c>
      <c r="E50" s="70" t="str">
        <f t="shared" si="1"/>
        <v/>
      </c>
      <c r="F50" s="71"/>
      <c r="G50" s="68" t="str">
        <f>IF(A50="","",VLOOKUP(A50,'LISTA 3'!$A$1:$B$426,2,0))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1'!$A$1:$B$307,2,0))</f>
        <v/>
      </c>
      <c r="C51" s="69" t="str">
        <f>IF(A51="","",VLOOKUP(A51,'LISTA 1'!$A$1:$C$307,3,0))</f>
        <v/>
      </c>
      <c r="D51" s="70" t="str">
        <f>IF(A51="","",VLOOKUP(A51,'LISTA 2'!$A$1:$B$307,2,0))</f>
        <v/>
      </c>
      <c r="E51" s="70" t="str">
        <f t="shared" si="1"/>
        <v/>
      </c>
      <c r="F51" s="71"/>
      <c r="G51" s="68" t="str">
        <f>IF(A51="","",VLOOKUP(A51,'LISTA 3'!$A$1:$B$426,2,0))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1'!$A$1:$B$307,2,0))</f>
        <v/>
      </c>
      <c r="C52" s="69" t="str">
        <f>IF(A52="","",VLOOKUP(A52,'LISTA 1'!$A$1:$C$307,3,0))</f>
        <v/>
      </c>
      <c r="D52" s="70" t="str">
        <f>IF(A52="","",VLOOKUP(A52,'LISTA 2'!$A$1:$B$307,2,0))</f>
        <v/>
      </c>
      <c r="E52" s="70" t="str">
        <f t="shared" si="1"/>
        <v/>
      </c>
      <c r="F52" s="71"/>
      <c r="G52" s="68" t="str">
        <f>IF(A52="","",VLOOKUP(A52,'LISTA 3'!$A$1:$B$426,2,0))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1'!$A$1:$B$307,2,0))</f>
        <v/>
      </c>
      <c r="C53" s="69" t="str">
        <f>IF(A53="","",VLOOKUP(A53,'LISTA 1'!$A$1:$C$307,3,0))</f>
        <v/>
      </c>
      <c r="D53" s="70" t="str">
        <f>IF(A53="","",VLOOKUP(A53,'LISTA 2'!$A$1:$B$307,2,0))</f>
        <v/>
      </c>
      <c r="E53" s="70" t="str">
        <f t="shared" si="1"/>
        <v/>
      </c>
      <c r="F53" s="71"/>
      <c r="G53" s="68" t="str">
        <f>IF(A53="","",VLOOKUP(A53,'LISTA 3'!$A$1:$B$426,2,0))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1'!$A$1:$B$307,2,0))</f>
        <v/>
      </c>
      <c r="C54" s="69" t="str">
        <f>IF(A54="","",VLOOKUP(A54,'LISTA 1'!$A$1:$C$307,3,0))</f>
        <v/>
      </c>
      <c r="D54" s="70" t="str">
        <f>IF(A54="","",VLOOKUP(A54,'LISTA 2'!$A$1:$B$307,2,0))</f>
        <v/>
      </c>
      <c r="E54" s="70" t="str">
        <f t="shared" si="1"/>
        <v/>
      </c>
      <c r="F54" s="71"/>
      <c r="G54" s="68" t="str">
        <f>IF(A54="","",VLOOKUP(A54,'LISTA 3'!$A$1:$B$426,2,0))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1'!$A$1:$B$307,2,0))</f>
        <v/>
      </c>
      <c r="C55" s="69" t="str">
        <f>IF(A55="","",VLOOKUP(A55,'LISTA 1'!$A$1:$C$307,3,0))</f>
        <v/>
      </c>
      <c r="D55" s="70" t="str">
        <f>IF(A55="","",VLOOKUP(A55,'LISTA 2'!$A$1:$B$307,2,0))</f>
        <v/>
      </c>
      <c r="E55" s="70" t="str">
        <f t="shared" si="1"/>
        <v/>
      </c>
      <c r="F55" s="71"/>
      <c r="G55" s="68" t="str">
        <f>IF(A55="","",VLOOKUP(A55,'LISTA 3'!$A$1:$B$426,2,0))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1'!$A$1:$B$307,2,0))</f>
        <v/>
      </c>
      <c r="C56" s="69" t="str">
        <f>IF(A56="","",VLOOKUP(A56,'LISTA 1'!$A$1:$C$307,3,0))</f>
        <v/>
      </c>
      <c r="D56" s="70" t="str">
        <f>IF(A56="","",VLOOKUP(A56,'LISTA 2'!$A$1:$B$307,2,0))</f>
        <v/>
      </c>
      <c r="E56" s="70" t="str">
        <f t="shared" si="1"/>
        <v/>
      </c>
      <c r="F56" s="71"/>
      <c r="G56" s="68" t="str">
        <f>IF(A56="","",VLOOKUP(A56,'LISTA 3'!$A$1:$B$426,2,0))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1'!$A$1:$B$307,2,0))</f>
        <v/>
      </c>
      <c r="C57" s="69" t="str">
        <f>IF(A57="","",VLOOKUP(A57,'LISTA 1'!$A$1:$C$307,3,0))</f>
        <v/>
      </c>
      <c r="D57" s="70" t="str">
        <f>IF(A57="","",VLOOKUP(A57,'LISTA 2'!$A$1:$B$307,2,0))</f>
        <v/>
      </c>
      <c r="E57" s="70" t="str">
        <f t="shared" si="1"/>
        <v/>
      </c>
      <c r="F57" s="71"/>
      <c r="G57" s="68" t="str">
        <f>IF(A57="","",VLOOKUP(A57,'LISTA 3'!$A$1:$B$426,2,0))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1'!$A$1:$B$307,2,0))</f>
        <v/>
      </c>
      <c r="C58" s="69" t="str">
        <f>IF(A58="","",VLOOKUP(A58,'LISTA 1'!$A$1:$C$307,3,0))</f>
        <v/>
      </c>
      <c r="D58" s="70" t="str">
        <f>IF(A58="","",VLOOKUP(A58,'LISTA 2'!$A$1:$B$307,2,0))</f>
        <v/>
      </c>
      <c r="E58" s="70" t="str">
        <f t="shared" si="1"/>
        <v/>
      </c>
      <c r="F58" s="71"/>
      <c r="G58" s="68" t="str">
        <f>IF(A58="","",VLOOKUP(A58,'LISTA 3'!$A$1:$B$426,2,0))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1'!$A$1:$B$307,2,0))</f>
        <v/>
      </c>
      <c r="C59" s="69" t="str">
        <f>IF(A59="","",VLOOKUP(A59,'LISTA 1'!$A$1:$C$307,3,0))</f>
        <v/>
      </c>
      <c r="D59" s="70" t="str">
        <f>IF(A59="","",VLOOKUP(A59,'LISTA 2'!$A$1:$B$307,2,0))</f>
        <v/>
      </c>
      <c r="E59" s="70" t="str">
        <f t="shared" si="1"/>
        <v/>
      </c>
      <c r="F59" s="71"/>
      <c r="G59" s="68" t="str">
        <f>IF(A59="","",VLOOKUP(A59,'LISTA 3'!$A$1:$B$426,2,0))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1'!$A$1:$B$307,2,0))</f>
        <v/>
      </c>
      <c r="C60" s="69" t="str">
        <f>IF(A60="","",VLOOKUP(A60,'LISTA 1'!$A$1:$C$307,3,0))</f>
        <v/>
      </c>
      <c r="D60" s="70" t="str">
        <f>IF(A60="","",VLOOKUP(A60,'LISTA 2'!$A$1:$B$307,2,0))</f>
        <v/>
      </c>
      <c r="E60" s="70" t="str">
        <f t="shared" si="1"/>
        <v/>
      </c>
      <c r="F60" s="71"/>
      <c r="G60" s="68" t="str">
        <f>IF(A60="","",VLOOKUP(A60,'LISTA 3'!$A$1:$B$426,2,0))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1'!$A$1:$B$307,2,0))</f>
        <v/>
      </c>
      <c r="C61" s="69" t="str">
        <f>IF(A61="","",VLOOKUP(A61,'LISTA 1'!$A$1:$C$307,3,0))</f>
        <v/>
      </c>
      <c r="D61" s="70" t="str">
        <f>IF(A61="","",VLOOKUP(A61,'LISTA 2'!$A$1:$B$307,2,0))</f>
        <v/>
      </c>
      <c r="E61" s="70" t="str">
        <f t="shared" si="1"/>
        <v/>
      </c>
      <c r="F61" s="71"/>
      <c r="G61" s="68" t="str">
        <f>IF(A61="","",VLOOKUP(A61,'LISTA 3'!$A$1:$B$426,2,0))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1'!$A$1:$B$307,2,0))</f>
        <v/>
      </c>
      <c r="C62" s="69" t="str">
        <f>IF(A62="","",VLOOKUP(A62,'LISTA 1'!$A$1:$C$307,3,0))</f>
        <v/>
      </c>
      <c r="D62" s="70" t="str">
        <f>IF(A62="","",VLOOKUP(A62,'LISTA 2'!$A$1:$B$307,2,0))</f>
        <v/>
      </c>
      <c r="E62" s="70" t="str">
        <f t="shared" si="1"/>
        <v/>
      </c>
      <c r="F62" s="71"/>
      <c r="G62" s="68" t="str">
        <f>IF(A62="","",VLOOKUP(A62,'LISTA 3'!$A$1:$B$426,2,0))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1'!$A$1:$B$307,2,0))</f>
        <v/>
      </c>
      <c r="C63" s="69" t="str">
        <f>IF(A63="","",VLOOKUP(A63,'LISTA 1'!$A$1:$C$307,3,0))</f>
        <v/>
      </c>
      <c r="D63" s="70" t="str">
        <f>IF(A63="","",VLOOKUP(A63,'LISTA 2'!$A$1:$B$307,2,0))</f>
        <v/>
      </c>
      <c r="E63" s="70" t="str">
        <f t="shared" si="1"/>
        <v/>
      </c>
      <c r="F63" s="71"/>
      <c r="G63" s="68" t="str">
        <f>IF(A63="","",VLOOKUP(A63,'LISTA 3'!$A$1:$B$426,2,0))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1'!$A$1:$B$307,2,0))</f>
        <v/>
      </c>
      <c r="C64" s="69" t="str">
        <f>IF(A64="","",VLOOKUP(A64,'LISTA 1'!$A$1:$C$307,3,0))</f>
        <v/>
      </c>
      <c r="D64" s="70" t="str">
        <f>IF(A64="","",VLOOKUP(A64,'LISTA 2'!$A$1:$B$307,2,0))</f>
        <v/>
      </c>
      <c r="E64" s="70" t="str">
        <f t="shared" si="1"/>
        <v/>
      </c>
      <c r="F64" s="71"/>
      <c r="G64" s="68" t="str">
        <f>IF(A64="","",VLOOKUP(A64,'LISTA 3'!$A$1:$B$426,2,0))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1'!$A$1:$B$307,2,0))</f>
        <v/>
      </c>
      <c r="C65" s="69" t="str">
        <f>IF(A65="","",VLOOKUP(A65,'LISTA 1'!$A$1:$C$307,3,0))</f>
        <v/>
      </c>
      <c r="D65" s="70" t="str">
        <f>IF(A65="","",VLOOKUP(A65,'LISTA 2'!$A$1:$B$307,2,0))</f>
        <v/>
      </c>
      <c r="E65" s="70" t="str">
        <f t="shared" si="1"/>
        <v/>
      </c>
      <c r="F65" s="71"/>
      <c r="G65" s="68" t="str">
        <f>IF(A65="","",VLOOKUP(A65,'LISTA 3'!$A$1:$B$426,2,0))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1'!$A$1:$B$307,2,0))</f>
        <v/>
      </c>
      <c r="C66" s="69" t="str">
        <f>IF(A66="","",VLOOKUP(A66,'LISTA 1'!$A$1:$C$307,3,0))</f>
        <v/>
      </c>
      <c r="D66" s="70" t="str">
        <f>IF(A66="","",VLOOKUP(A66,'LISTA 2'!$A$1:$B$307,2,0))</f>
        <v/>
      </c>
      <c r="E66" s="70" t="str">
        <f t="shared" si="1"/>
        <v/>
      </c>
      <c r="F66" s="71"/>
      <c r="G66" s="68" t="str">
        <f>IF(A66="","",VLOOKUP(A66,'LISTA 3'!$A$1:$B$426,2,0))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1'!$A$1:$B$307,2,0))</f>
        <v/>
      </c>
      <c r="C67" s="69" t="str">
        <f>IF(A67="","",VLOOKUP(A67,'LISTA 1'!$A$1:$C$307,3,0))</f>
        <v/>
      </c>
      <c r="D67" s="70" t="str">
        <f>IF(A67="","",VLOOKUP(A67,'LISTA 2'!$A$1:$B$307,2,0))</f>
        <v/>
      </c>
      <c r="E67" s="70" t="str">
        <f t="shared" si="1"/>
        <v/>
      </c>
      <c r="F67" s="71"/>
      <c r="G67" s="68" t="str">
        <f>IF(A67="","",VLOOKUP(A67,'LISTA 3'!$A$1:$B$426,2,0))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1'!$A$1:$B$307,2,0))</f>
        <v/>
      </c>
      <c r="C68" s="69" t="str">
        <f>IF(A68="","",VLOOKUP(A68,'LISTA 1'!$A$1:$C$307,3,0))</f>
        <v/>
      </c>
      <c r="D68" s="70" t="str">
        <f>IF(A68="","",VLOOKUP(A68,'LISTA 2'!$A$1:$B$307,2,0))</f>
        <v/>
      </c>
      <c r="E68" s="70" t="str">
        <f t="shared" si="1"/>
        <v/>
      </c>
      <c r="F68" s="71"/>
      <c r="G68" s="68" t="str">
        <f>IF(A68="","",VLOOKUP(A68,'LISTA 3'!$A$1:$B$426,2,0))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1'!$A$1:$B$307,2,0))</f>
        <v/>
      </c>
      <c r="C69" s="69" t="str">
        <f>IF(A69="","",VLOOKUP(A69,'LISTA 1'!$A$1:$C$307,3,0))</f>
        <v/>
      </c>
      <c r="D69" s="70" t="str">
        <f>IF(A69="","",VLOOKUP(A69,'LISTA 2'!$A$1:$B$307,2,0))</f>
        <v/>
      </c>
      <c r="E69" s="70" t="str">
        <f t="shared" si="1"/>
        <v/>
      </c>
      <c r="F69" s="71"/>
      <c r="G69" s="68" t="str">
        <f>IF(A69="","",VLOOKUP(A69,'LISTA 3'!$A$1:$B$426,2,0))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1'!$A$1:$B$307,2,0))</f>
        <v/>
      </c>
      <c r="C70" s="69" t="str">
        <f>IF(A70="","",VLOOKUP(A70,'LISTA 1'!$A$1:$C$307,3,0))</f>
        <v/>
      </c>
      <c r="D70" s="70" t="str">
        <f>IF(A70="","",VLOOKUP(A70,'LISTA 2'!$A$1:$B$307,2,0))</f>
        <v/>
      </c>
      <c r="E70" s="70" t="str">
        <f t="shared" si="1"/>
        <v/>
      </c>
      <c r="F70" s="71"/>
      <c r="G70" s="68" t="str">
        <f>IF(A70="","",VLOOKUP(A70,'LISTA 3'!$A$1:$B$426,2,0))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1'!$A$1:$B$307,2,0))</f>
        <v/>
      </c>
      <c r="C71" s="69" t="str">
        <f>IF(A71="","",VLOOKUP(A71,'LISTA 1'!$A$1:$C$307,3,0))</f>
        <v/>
      </c>
      <c r="D71" s="70" t="str">
        <f>IF(A71="","",VLOOKUP(A71,'LISTA 2'!$A$1:$B$307,2,0))</f>
        <v/>
      </c>
      <c r="E71" s="70" t="str">
        <f t="shared" si="1"/>
        <v/>
      </c>
      <c r="F71" s="71"/>
      <c r="G71" s="68" t="str">
        <f>IF(A71="","",VLOOKUP(A71,'LISTA 3'!$A$1:$B$426,2,0))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1'!$A$1:$B$307,2,0))</f>
        <v/>
      </c>
      <c r="C72" s="69" t="str">
        <f>IF(A72="","",VLOOKUP(A72,'LISTA 1'!$A$1:$C$307,3,0))</f>
        <v/>
      </c>
      <c r="D72" s="70" t="str">
        <f>IF(A72="","",VLOOKUP(A72,'LISTA 2'!$A$1:$B$307,2,0))</f>
        <v/>
      </c>
      <c r="E72" s="70" t="str">
        <f t="shared" si="1"/>
        <v/>
      </c>
      <c r="F72" s="71"/>
      <c r="G72" s="68" t="str">
        <f>IF(A72="","",VLOOKUP(A72,'LISTA 3'!$A$1:$B$426,2,0))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1'!$A$1:$B$307,2,0))</f>
        <v/>
      </c>
      <c r="C73" s="69" t="str">
        <f>IF(A73="","",VLOOKUP(A73,'LISTA 1'!$A$1:$C$307,3,0))</f>
        <v/>
      </c>
      <c r="D73" s="70" t="str">
        <f>IF(A73="","",VLOOKUP(A73,'LISTA 2'!$A$1:$B$307,2,0))</f>
        <v/>
      </c>
      <c r="E73" s="70" t="str">
        <f t="shared" si="1"/>
        <v/>
      </c>
      <c r="F73" s="71"/>
      <c r="G73" s="68" t="str">
        <f>IF(A73="","",VLOOKUP(A73,'LISTA 3'!$A$1:$B$426,2,0))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1'!$A$1:$B$307,2,0))</f>
        <v/>
      </c>
      <c r="C74" s="69" t="str">
        <f>IF(A74="","",VLOOKUP(A74,'LISTA 1'!$A$1:$C$307,3,0))</f>
        <v/>
      </c>
      <c r="D74" s="70" t="str">
        <f>IF(A74="","",VLOOKUP(A74,'LISTA 2'!$A$1:$B$307,2,0))</f>
        <v/>
      </c>
      <c r="E74" s="70" t="str">
        <f t="shared" ref="E74" si="2">IF(A74="","",D74*I74)</f>
        <v/>
      </c>
      <c r="F74" s="71"/>
      <c r="G74" s="68" t="str">
        <f>IF(A74="","",VLOOKUP(A74,'LISTA 3'!$A$1:$B$426,2,0))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F2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50</v>
      </c>
      <c r="C1" s="3" t="s">
        <v>51</v>
      </c>
    </row>
    <row r="2" spans="1:3" x14ac:dyDescent="0.25">
      <c r="A2" s="4">
        <v>2</v>
      </c>
      <c r="B2" s="3" t="s">
        <v>52</v>
      </c>
      <c r="C2" s="3" t="s">
        <v>51</v>
      </c>
    </row>
    <row r="3" spans="1:3" x14ac:dyDescent="0.25">
      <c r="A3" s="4">
        <v>4</v>
      </c>
      <c r="B3" s="3" t="s">
        <v>53</v>
      </c>
      <c r="C3" s="3" t="s">
        <v>51</v>
      </c>
    </row>
    <row r="4" spans="1:3" x14ac:dyDescent="0.25">
      <c r="A4" s="4">
        <v>5</v>
      </c>
      <c r="B4" s="3" t="s">
        <v>54</v>
      </c>
      <c r="C4" s="3" t="s">
        <v>51</v>
      </c>
    </row>
    <row r="5" spans="1:3" x14ac:dyDescent="0.25">
      <c r="A5" s="4">
        <v>6</v>
      </c>
      <c r="B5" s="3" t="s">
        <v>55</v>
      </c>
      <c r="C5" s="3" t="s">
        <v>51</v>
      </c>
    </row>
    <row r="6" spans="1:3" x14ac:dyDescent="0.25">
      <c r="A6" s="4">
        <v>8</v>
      </c>
      <c r="B6" s="3" t="s">
        <v>56</v>
      </c>
      <c r="C6" s="3" t="s">
        <v>51</v>
      </c>
    </row>
    <row r="7" spans="1:3" x14ac:dyDescent="0.25">
      <c r="A7" s="4">
        <v>9</v>
      </c>
      <c r="B7" s="3" t="s">
        <v>57</v>
      </c>
      <c r="C7" s="3" t="s">
        <v>51</v>
      </c>
    </row>
    <row r="8" spans="1:3" x14ac:dyDescent="0.25">
      <c r="A8" s="4">
        <v>10</v>
      </c>
      <c r="B8" s="3" t="s">
        <v>58</v>
      </c>
      <c r="C8" s="3" t="s">
        <v>51</v>
      </c>
    </row>
    <row r="9" spans="1:3" x14ac:dyDescent="0.25">
      <c r="A9" s="4">
        <v>11</v>
      </c>
      <c r="B9" s="3" t="s">
        <v>59</v>
      </c>
      <c r="C9" s="3" t="s">
        <v>51</v>
      </c>
    </row>
    <row r="10" spans="1:3" x14ac:dyDescent="0.25">
      <c r="A10" s="4">
        <v>12</v>
      </c>
      <c r="B10" s="3" t="s">
        <v>60</v>
      </c>
      <c r="C10" s="3" t="s">
        <v>51</v>
      </c>
    </row>
    <row r="11" spans="1:3" x14ac:dyDescent="0.25">
      <c r="A11" s="4">
        <v>14</v>
      </c>
      <c r="B11" s="3" t="s">
        <v>61</v>
      </c>
      <c r="C11" s="3" t="s">
        <v>51</v>
      </c>
    </row>
    <row r="12" spans="1:3" x14ac:dyDescent="0.25">
      <c r="A12" s="4">
        <v>15</v>
      </c>
      <c r="B12" s="3" t="s">
        <v>62</v>
      </c>
      <c r="C12" s="3" t="s">
        <v>51</v>
      </c>
    </row>
    <row r="13" spans="1:3" x14ac:dyDescent="0.25">
      <c r="A13" s="4">
        <v>16</v>
      </c>
      <c r="B13" s="3" t="s">
        <v>63</v>
      </c>
      <c r="C13" s="3" t="s">
        <v>51</v>
      </c>
    </row>
    <row r="14" spans="1:3" x14ac:dyDescent="0.25">
      <c r="A14" s="4">
        <v>17</v>
      </c>
      <c r="B14" s="3" t="s">
        <v>64</v>
      </c>
      <c r="C14" s="3" t="s">
        <v>51</v>
      </c>
    </row>
    <row r="15" spans="1:3" x14ac:dyDescent="0.25">
      <c r="A15" s="4">
        <v>18</v>
      </c>
      <c r="B15" s="3" t="s">
        <v>65</v>
      </c>
      <c r="C15" s="3" t="s">
        <v>51</v>
      </c>
    </row>
    <row r="16" spans="1:3" x14ac:dyDescent="0.25">
      <c r="A16" s="4">
        <v>19</v>
      </c>
      <c r="B16" s="3" t="s">
        <v>66</v>
      </c>
      <c r="C16" s="3" t="s">
        <v>51</v>
      </c>
    </row>
    <row r="17" spans="1:3" x14ac:dyDescent="0.25">
      <c r="A17" s="4">
        <v>20</v>
      </c>
      <c r="B17" s="3" t="s">
        <v>67</v>
      </c>
      <c r="C17" s="3" t="s">
        <v>51</v>
      </c>
    </row>
    <row r="18" spans="1:3" x14ac:dyDescent="0.25">
      <c r="A18" s="4">
        <v>21</v>
      </c>
      <c r="B18" s="3" t="s">
        <v>68</v>
      </c>
      <c r="C18" s="3" t="s">
        <v>51</v>
      </c>
    </row>
    <row r="19" spans="1:3" x14ac:dyDescent="0.25">
      <c r="A19" s="4">
        <v>23</v>
      </c>
      <c r="B19" s="3" t="s">
        <v>69</v>
      </c>
      <c r="C19" s="3" t="s">
        <v>51</v>
      </c>
    </row>
    <row r="20" spans="1:3" x14ac:dyDescent="0.25">
      <c r="A20" s="4">
        <v>24</v>
      </c>
      <c r="B20" s="3" t="s">
        <v>70</v>
      </c>
      <c r="C20" s="3" t="s">
        <v>51</v>
      </c>
    </row>
    <row r="21" spans="1:3" x14ac:dyDescent="0.25">
      <c r="A21" s="4">
        <v>25</v>
      </c>
      <c r="B21" s="3" t="s">
        <v>71</v>
      </c>
      <c r="C21" s="3" t="s">
        <v>51</v>
      </c>
    </row>
    <row r="22" spans="1:3" x14ac:dyDescent="0.25">
      <c r="A22" s="4">
        <v>26</v>
      </c>
      <c r="B22" s="3" t="s">
        <v>72</v>
      </c>
      <c r="C22" s="3" t="s">
        <v>51</v>
      </c>
    </row>
    <row r="23" spans="1:3" x14ac:dyDescent="0.25">
      <c r="A23" s="4">
        <v>27</v>
      </c>
      <c r="B23" s="3" t="s">
        <v>73</v>
      </c>
      <c r="C23" s="3" t="s">
        <v>51</v>
      </c>
    </row>
    <row r="24" spans="1:3" x14ac:dyDescent="0.25">
      <c r="A24" s="4">
        <v>29</v>
      </c>
      <c r="B24" s="3" t="s">
        <v>74</v>
      </c>
      <c r="C24" s="3" t="s">
        <v>51</v>
      </c>
    </row>
    <row r="25" spans="1:3" x14ac:dyDescent="0.25">
      <c r="A25" s="4">
        <v>31</v>
      </c>
      <c r="B25" s="3" t="s">
        <v>75</v>
      </c>
      <c r="C25" s="3" t="s">
        <v>51</v>
      </c>
    </row>
    <row r="26" spans="1:3" x14ac:dyDescent="0.25">
      <c r="A26" s="4">
        <v>32</v>
      </c>
      <c r="B26" s="3" t="s">
        <v>76</v>
      </c>
      <c r="C26" s="3" t="s">
        <v>51</v>
      </c>
    </row>
    <row r="27" spans="1:3" x14ac:dyDescent="0.25">
      <c r="A27" s="4">
        <v>33</v>
      </c>
      <c r="B27" s="3" t="s">
        <v>77</v>
      </c>
      <c r="C27" s="3" t="s">
        <v>51</v>
      </c>
    </row>
    <row r="28" spans="1:3" x14ac:dyDescent="0.25">
      <c r="A28" s="4">
        <v>34</v>
      </c>
      <c r="B28" s="3" t="s">
        <v>78</v>
      </c>
      <c r="C28" s="3" t="s">
        <v>51</v>
      </c>
    </row>
    <row r="29" spans="1:3" x14ac:dyDescent="0.25">
      <c r="A29" s="4">
        <v>35</v>
      </c>
      <c r="B29" s="3" t="s">
        <v>79</v>
      </c>
      <c r="C29" s="3" t="s">
        <v>51</v>
      </c>
    </row>
    <row r="30" spans="1:3" x14ac:dyDescent="0.25">
      <c r="A30" s="4">
        <v>36</v>
      </c>
      <c r="B30" s="3" t="s">
        <v>80</v>
      </c>
      <c r="C30" s="3" t="s">
        <v>51</v>
      </c>
    </row>
    <row r="31" spans="1:3" x14ac:dyDescent="0.25">
      <c r="A31" s="4">
        <v>37</v>
      </c>
      <c r="B31" s="3" t="s">
        <v>81</v>
      </c>
      <c r="C31" s="3" t="s">
        <v>51</v>
      </c>
    </row>
    <row r="32" spans="1:3" x14ac:dyDescent="0.25">
      <c r="A32" s="4">
        <v>38</v>
      </c>
      <c r="B32" s="3" t="s">
        <v>82</v>
      </c>
      <c r="C32" s="3" t="s">
        <v>51</v>
      </c>
    </row>
    <row r="33" spans="1:3" x14ac:dyDescent="0.25">
      <c r="A33" s="4">
        <v>39</v>
      </c>
      <c r="B33" s="3" t="s">
        <v>83</v>
      </c>
      <c r="C33" s="3" t="s">
        <v>51</v>
      </c>
    </row>
    <row r="34" spans="1:3" x14ac:dyDescent="0.25">
      <c r="A34" s="4">
        <v>40</v>
      </c>
      <c r="B34" s="3" t="s">
        <v>84</v>
      </c>
      <c r="C34" s="3" t="s">
        <v>51</v>
      </c>
    </row>
    <row r="35" spans="1:3" x14ac:dyDescent="0.25">
      <c r="A35" s="4">
        <v>41</v>
      </c>
      <c r="B35" s="3" t="s">
        <v>85</v>
      </c>
      <c r="C35" s="3" t="s">
        <v>51</v>
      </c>
    </row>
    <row r="36" spans="1:3" x14ac:dyDescent="0.25">
      <c r="A36" s="4">
        <v>42</v>
      </c>
      <c r="B36" s="3" t="s">
        <v>86</v>
      </c>
      <c r="C36" s="3" t="s">
        <v>51</v>
      </c>
    </row>
    <row r="37" spans="1:3" x14ac:dyDescent="0.25">
      <c r="A37" s="4">
        <v>43</v>
      </c>
      <c r="B37" s="3" t="s">
        <v>87</v>
      </c>
      <c r="C37" s="3" t="s">
        <v>51</v>
      </c>
    </row>
    <row r="38" spans="1:3" x14ac:dyDescent="0.25">
      <c r="A38" s="4">
        <v>46</v>
      </c>
      <c r="B38" s="3" t="s">
        <v>88</v>
      </c>
      <c r="C38" s="3" t="s">
        <v>51</v>
      </c>
    </row>
    <row r="39" spans="1:3" x14ac:dyDescent="0.25">
      <c r="A39" s="4">
        <v>47</v>
      </c>
      <c r="B39" s="3" t="s">
        <v>89</v>
      </c>
      <c r="C39" s="3" t="s">
        <v>51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8"/>
  <sheetViews>
    <sheetView workbookViewId="0">
      <selection sqref="A1:F2"/>
    </sheetView>
  </sheetViews>
  <sheetFormatPr defaultRowHeight="15" x14ac:dyDescent="0.25"/>
  <sheetData>
    <row r="1" spans="1:2" x14ac:dyDescent="0.25">
      <c r="A1" s="6">
        <v>1</v>
      </c>
      <c r="B1" s="5">
        <v>119.99</v>
      </c>
    </row>
    <row r="2" spans="1:2" x14ac:dyDescent="0.25">
      <c r="A2" s="6">
        <v>2</v>
      </c>
      <c r="B2" s="5">
        <v>163.9</v>
      </c>
    </row>
    <row r="3" spans="1:2" x14ac:dyDescent="0.25">
      <c r="A3" s="6">
        <v>4</v>
      </c>
      <c r="B3" s="5">
        <v>0.57999999999999996</v>
      </c>
    </row>
    <row r="4" spans="1:2" x14ac:dyDescent="0.25">
      <c r="A4" s="6">
        <v>5</v>
      </c>
      <c r="B4" s="5">
        <v>2.21</v>
      </c>
    </row>
    <row r="5" spans="1:2" x14ac:dyDescent="0.25">
      <c r="A5" s="6">
        <v>6</v>
      </c>
      <c r="B5" s="5">
        <v>1.36</v>
      </c>
    </row>
    <row r="6" spans="1:2" x14ac:dyDescent="0.25">
      <c r="A6" s="6">
        <v>8</v>
      </c>
      <c r="B6" s="5">
        <v>13.92</v>
      </c>
    </row>
    <row r="7" spans="1:2" x14ac:dyDescent="0.25">
      <c r="A7" s="6">
        <v>9</v>
      </c>
      <c r="B7" s="5">
        <v>1.02</v>
      </c>
    </row>
    <row r="8" spans="1:2" x14ac:dyDescent="0.25">
      <c r="A8" s="6">
        <v>10</v>
      </c>
      <c r="B8" s="5">
        <v>2.31</v>
      </c>
    </row>
    <row r="9" spans="1:2" x14ac:dyDescent="0.25">
      <c r="A9" s="6">
        <v>11</v>
      </c>
      <c r="B9" s="5">
        <v>1.67</v>
      </c>
    </row>
    <row r="10" spans="1:2" x14ac:dyDescent="0.25">
      <c r="A10" s="6">
        <v>12</v>
      </c>
      <c r="B10" s="5">
        <v>2.8</v>
      </c>
    </row>
    <row r="11" spans="1:2" x14ac:dyDescent="0.25">
      <c r="A11" s="6">
        <v>14</v>
      </c>
      <c r="B11" s="5">
        <v>14.75</v>
      </c>
    </row>
    <row r="12" spans="1:2" x14ac:dyDescent="0.25">
      <c r="A12" s="6">
        <v>15</v>
      </c>
      <c r="B12" s="5">
        <v>3.57</v>
      </c>
    </row>
    <row r="13" spans="1:2" x14ac:dyDescent="0.25">
      <c r="A13" s="6">
        <v>16</v>
      </c>
      <c r="B13" s="5">
        <v>3.5</v>
      </c>
    </row>
    <row r="14" spans="1:2" x14ac:dyDescent="0.25">
      <c r="A14" s="6">
        <v>17</v>
      </c>
      <c r="B14" s="5">
        <v>0.37</v>
      </c>
    </row>
    <row r="15" spans="1:2" x14ac:dyDescent="0.25">
      <c r="A15" s="6">
        <v>18</v>
      </c>
      <c r="B15" s="5">
        <v>0.36</v>
      </c>
    </row>
    <row r="16" spans="1:2" x14ac:dyDescent="0.25">
      <c r="A16" s="6">
        <v>19</v>
      </c>
      <c r="B16" s="5">
        <v>0.08</v>
      </c>
    </row>
    <row r="17" spans="1:2" x14ac:dyDescent="0.25">
      <c r="A17" s="6">
        <v>20</v>
      </c>
      <c r="B17" s="5">
        <v>13</v>
      </c>
    </row>
    <row r="18" spans="1:2" x14ac:dyDescent="0.25">
      <c r="A18" s="6">
        <v>21</v>
      </c>
      <c r="B18" s="5">
        <v>99.92</v>
      </c>
    </row>
    <row r="19" spans="1:2" x14ac:dyDescent="0.25">
      <c r="A19" s="6">
        <v>23</v>
      </c>
      <c r="B19" s="5">
        <v>6.5</v>
      </c>
    </row>
    <row r="20" spans="1:2" x14ac:dyDescent="0.25">
      <c r="A20" s="6">
        <v>24</v>
      </c>
      <c r="B20" s="5">
        <v>50</v>
      </c>
    </row>
    <row r="21" spans="1:2" x14ac:dyDescent="0.25">
      <c r="A21" s="6">
        <v>25</v>
      </c>
      <c r="B21" s="5">
        <v>40</v>
      </c>
    </row>
    <row r="22" spans="1:2" x14ac:dyDescent="0.25">
      <c r="A22" s="6">
        <v>26</v>
      </c>
      <c r="B22" s="5">
        <v>34.99</v>
      </c>
    </row>
    <row r="23" spans="1:2" x14ac:dyDescent="0.25">
      <c r="A23" s="6">
        <v>27</v>
      </c>
      <c r="B23" s="5">
        <v>6.44</v>
      </c>
    </row>
    <row r="24" spans="1:2" x14ac:dyDescent="0.25">
      <c r="A24" s="6">
        <v>29</v>
      </c>
      <c r="B24" s="5">
        <v>720</v>
      </c>
    </row>
    <row r="25" spans="1:2" x14ac:dyDescent="0.25">
      <c r="A25" s="6">
        <v>31</v>
      </c>
      <c r="B25" s="5">
        <v>379.98</v>
      </c>
    </row>
    <row r="26" spans="1:2" x14ac:dyDescent="0.25">
      <c r="A26" s="6">
        <v>32</v>
      </c>
      <c r="B26" s="5">
        <v>2.56</v>
      </c>
    </row>
    <row r="27" spans="1:2" x14ac:dyDescent="0.25">
      <c r="A27" s="6">
        <v>33</v>
      </c>
      <c r="B27" s="5">
        <v>13.7</v>
      </c>
    </row>
    <row r="28" spans="1:2" x14ac:dyDescent="0.25">
      <c r="A28" s="6">
        <v>34</v>
      </c>
      <c r="B28" s="5">
        <v>21</v>
      </c>
    </row>
    <row r="29" spans="1:2" x14ac:dyDescent="0.25">
      <c r="A29" s="6">
        <v>35</v>
      </c>
      <c r="B29" s="5">
        <v>12.23</v>
      </c>
    </row>
    <row r="30" spans="1:2" x14ac:dyDescent="0.25">
      <c r="A30" s="6">
        <v>36</v>
      </c>
      <c r="B30" s="5">
        <v>4.0199999999999996</v>
      </c>
    </row>
    <row r="31" spans="1:2" x14ac:dyDescent="0.25">
      <c r="A31" s="6">
        <v>37</v>
      </c>
      <c r="B31" s="5">
        <v>5</v>
      </c>
    </row>
    <row r="32" spans="1:2" x14ac:dyDescent="0.25">
      <c r="A32" s="6">
        <v>38</v>
      </c>
      <c r="B32" s="5">
        <v>4.09</v>
      </c>
    </row>
    <row r="33" spans="1:2" x14ac:dyDescent="0.25">
      <c r="A33" s="6">
        <v>39</v>
      </c>
      <c r="B33" s="5">
        <v>5.79</v>
      </c>
    </row>
    <row r="34" spans="1:2" x14ac:dyDescent="0.25">
      <c r="A34" s="6">
        <v>40</v>
      </c>
      <c r="B34" s="5">
        <v>4.5</v>
      </c>
    </row>
    <row r="35" spans="1:2" x14ac:dyDescent="0.25">
      <c r="A35" s="6">
        <v>41</v>
      </c>
      <c r="B35" s="5">
        <v>9</v>
      </c>
    </row>
    <row r="36" spans="1:2" x14ac:dyDescent="0.25">
      <c r="A36" s="6">
        <v>42</v>
      </c>
      <c r="B36" s="5">
        <v>6</v>
      </c>
    </row>
    <row r="37" spans="1:2" x14ac:dyDescent="0.25">
      <c r="A37" s="6">
        <v>43</v>
      </c>
      <c r="B37" s="5">
        <v>9</v>
      </c>
    </row>
    <row r="38" spans="1:2" x14ac:dyDescent="0.25">
      <c r="A38" s="6">
        <v>46</v>
      </c>
      <c r="B38" s="5">
        <v>10.88</v>
      </c>
    </row>
    <row r="39" spans="1:2" x14ac:dyDescent="0.25">
      <c r="A39" s="6">
        <v>47</v>
      </c>
      <c r="B39" s="5">
        <v>19</v>
      </c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6" spans="1:2" x14ac:dyDescent="0.25">
      <c r="A306" s="6"/>
      <c r="B306" s="5"/>
    </row>
    <row r="307" spans="1:2" x14ac:dyDescent="0.25">
      <c r="A307" s="6"/>
      <c r="B307" s="5"/>
    </row>
    <row r="310" spans="1:2" x14ac:dyDescent="0.25">
      <c r="A310" s="6"/>
    </row>
    <row r="311" spans="1:2" x14ac:dyDescent="0.25">
      <c r="A311" s="6"/>
    </row>
    <row r="312" spans="1:2" x14ac:dyDescent="0.25">
      <c r="A312" s="6"/>
    </row>
    <row r="313" spans="1:2" x14ac:dyDescent="0.25">
      <c r="A313" s="6"/>
    </row>
    <row r="316" spans="1:2" x14ac:dyDescent="0.25">
      <c r="A316" s="6"/>
    </row>
    <row r="318" spans="1:2" x14ac:dyDescent="0.25">
      <c r="A318" s="6"/>
    </row>
    <row r="320" spans="1:2" x14ac:dyDescent="0.25">
      <c r="A320" s="6"/>
    </row>
    <row r="338" spans="1:1" x14ac:dyDescent="0.25">
      <c r="A338" s="6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4" spans="1:1" x14ac:dyDescent="0.25">
      <c r="A344" s="6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3" workbookViewId="0">
      <selection sqref="A1:F2"/>
    </sheetView>
  </sheetViews>
  <sheetFormatPr defaultRowHeight="15" x14ac:dyDescent="0.25"/>
  <sheetData>
    <row r="1" spans="1:2" x14ac:dyDescent="0.25">
      <c r="A1">
        <v>1</v>
      </c>
      <c r="B1" t="s">
        <v>90</v>
      </c>
    </row>
    <row r="2" spans="1:2" x14ac:dyDescent="0.25">
      <c r="A2">
        <v>2</v>
      </c>
      <c r="B2" t="s">
        <v>91</v>
      </c>
    </row>
    <row r="3" spans="1:2" x14ac:dyDescent="0.25">
      <c r="A3">
        <v>4</v>
      </c>
      <c r="B3" t="s">
        <v>90</v>
      </c>
    </row>
    <row r="4" spans="1:2" x14ac:dyDescent="0.25">
      <c r="A4">
        <v>5</v>
      </c>
      <c r="B4" t="s">
        <v>92</v>
      </c>
    </row>
    <row r="5" spans="1:2" x14ac:dyDescent="0.25">
      <c r="A5">
        <v>6</v>
      </c>
      <c r="B5" t="s">
        <v>92</v>
      </c>
    </row>
    <row r="6" spans="1:2" x14ac:dyDescent="0.25">
      <c r="A6">
        <v>8</v>
      </c>
      <c r="B6" t="s">
        <v>92</v>
      </c>
    </row>
    <row r="7" spans="1:2" x14ac:dyDescent="0.25">
      <c r="A7">
        <v>9</v>
      </c>
      <c r="B7" t="s">
        <v>93</v>
      </c>
    </row>
    <row r="8" spans="1:2" x14ac:dyDescent="0.25">
      <c r="A8">
        <v>10</v>
      </c>
      <c r="B8" t="s">
        <v>92</v>
      </c>
    </row>
    <row r="9" spans="1:2" x14ac:dyDescent="0.25">
      <c r="A9">
        <v>11</v>
      </c>
      <c r="B9" t="s">
        <v>92</v>
      </c>
    </row>
    <row r="10" spans="1:2" x14ac:dyDescent="0.25">
      <c r="A10">
        <v>12</v>
      </c>
      <c r="B10" t="s">
        <v>92</v>
      </c>
    </row>
    <row r="11" spans="1:2" x14ac:dyDescent="0.25">
      <c r="A11">
        <v>14</v>
      </c>
      <c r="B11" t="s">
        <v>94</v>
      </c>
    </row>
    <row r="12" spans="1:2" x14ac:dyDescent="0.25">
      <c r="A12">
        <v>15</v>
      </c>
      <c r="B12" t="s">
        <v>95</v>
      </c>
    </row>
    <row r="13" spans="1:2" x14ac:dyDescent="0.25">
      <c r="A13">
        <v>16</v>
      </c>
      <c r="B13" t="s">
        <v>96</v>
      </c>
    </row>
    <row r="14" spans="1:2" x14ac:dyDescent="0.25">
      <c r="A14">
        <v>17</v>
      </c>
      <c r="B14" t="s">
        <v>97</v>
      </c>
    </row>
    <row r="15" spans="1:2" x14ac:dyDescent="0.25">
      <c r="A15">
        <v>18</v>
      </c>
      <c r="B15" t="s">
        <v>92</v>
      </c>
    </row>
    <row r="16" spans="1:2" x14ac:dyDescent="0.25">
      <c r="A16">
        <v>19</v>
      </c>
      <c r="B16" t="s">
        <v>90</v>
      </c>
    </row>
    <row r="17" spans="1:2" x14ac:dyDescent="0.25">
      <c r="A17">
        <v>20</v>
      </c>
      <c r="B17" t="s">
        <v>92</v>
      </c>
    </row>
    <row r="18" spans="1:2" x14ac:dyDescent="0.25">
      <c r="A18">
        <v>21</v>
      </c>
      <c r="B18" t="s">
        <v>98</v>
      </c>
    </row>
    <row r="19" spans="1:2" x14ac:dyDescent="0.25">
      <c r="A19">
        <v>23</v>
      </c>
      <c r="B19" t="s">
        <v>97</v>
      </c>
    </row>
    <row r="20" spans="1:2" x14ac:dyDescent="0.25">
      <c r="A20">
        <v>24</v>
      </c>
      <c r="B20" t="s">
        <v>99</v>
      </c>
    </row>
    <row r="21" spans="1:2" x14ac:dyDescent="0.25">
      <c r="A21">
        <v>25</v>
      </c>
      <c r="B21" t="s">
        <v>99</v>
      </c>
    </row>
    <row r="22" spans="1:2" x14ac:dyDescent="0.25">
      <c r="A22">
        <v>26</v>
      </c>
      <c r="B22" t="s">
        <v>100</v>
      </c>
    </row>
    <row r="23" spans="1:2" x14ac:dyDescent="0.25">
      <c r="A23">
        <v>27</v>
      </c>
      <c r="B23" t="s">
        <v>93</v>
      </c>
    </row>
    <row r="24" spans="1:2" x14ac:dyDescent="0.25">
      <c r="A24">
        <v>29</v>
      </c>
      <c r="B24" t="s">
        <v>97</v>
      </c>
    </row>
    <row r="25" spans="1:2" x14ac:dyDescent="0.25">
      <c r="A25">
        <v>31</v>
      </c>
      <c r="B25" t="s">
        <v>95</v>
      </c>
    </row>
    <row r="26" spans="1:2" x14ac:dyDescent="0.25">
      <c r="A26">
        <v>32</v>
      </c>
      <c r="B26" t="s">
        <v>101</v>
      </c>
    </row>
    <row r="27" spans="1:2" x14ac:dyDescent="0.25">
      <c r="A27">
        <v>33</v>
      </c>
      <c r="B27" t="s">
        <v>102</v>
      </c>
    </row>
    <row r="28" spans="1:2" x14ac:dyDescent="0.25">
      <c r="A28">
        <v>34</v>
      </c>
      <c r="B28" t="s">
        <v>102</v>
      </c>
    </row>
    <row r="29" spans="1:2" x14ac:dyDescent="0.25">
      <c r="A29">
        <v>35</v>
      </c>
      <c r="B29" t="s">
        <v>97</v>
      </c>
    </row>
    <row r="30" spans="1:2" x14ac:dyDescent="0.25">
      <c r="A30">
        <v>36</v>
      </c>
      <c r="B30" t="s">
        <v>103</v>
      </c>
    </row>
    <row r="31" spans="1:2" x14ac:dyDescent="0.25">
      <c r="A31">
        <v>37</v>
      </c>
      <c r="B31" t="s">
        <v>99</v>
      </c>
    </row>
    <row r="32" spans="1:2" x14ac:dyDescent="0.25">
      <c r="A32">
        <v>38</v>
      </c>
      <c r="B32" t="s">
        <v>104</v>
      </c>
    </row>
    <row r="33" spans="1:2" x14ac:dyDescent="0.25">
      <c r="A33">
        <v>39</v>
      </c>
      <c r="B33" t="s">
        <v>104</v>
      </c>
    </row>
    <row r="34" spans="1:2" x14ac:dyDescent="0.25">
      <c r="A34">
        <v>40</v>
      </c>
      <c r="B34" t="s">
        <v>99</v>
      </c>
    </row>
    <row r="35" spans="1:2" x14ac:dyDescent="0.25">
      <c r="A35">
        <v>41</v>
      </c>
      <c r="B35" t="s">
        <v>99</v>
      </c>
    </row>
    <row r="36" spans="1:2" x14ac:dyDescent="0.25">
      <c r="A36">
        <v>42</v>
      </c>
      <c r="B36" t="s">
        <v>99</v>
      </c>
    </row>
    <row r="37" spans="1:2" x14ac:dyDescent="0.25">
      <c r="A37">
        <v>43</v>
      </c>
      <c r="B37" t="s">
        <v>99</v>
      </c>
    </row>
    <row r="38" spans="1:2" x14ac:dyDescent="0.25">
      <c r="A38">
        <v>46</v>
      </c>
      <c r="B38" t="s">
        <v>90</v>
      </c>
    </row>
    <row r="39" spans="1:2" x14ac:dyDescent="0.25">
      <c r="A39">
        <v>47</v>
      </c>
      <c r="B39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sqref="A1:F2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8" t="s">
        <v>44</v>
      </c>
      <c r="B1" s="119"/>
      <c r="C1" s="119"/>
      <c r="D1" s="119"/>
      <c r="E1" s="119"/>
      <c r="F1" s="120"/>
    </row>
    <row r="2" spans="1:6" ht="15.75" thickBot="1" x14ac:dyDescent="0.3">
      <c r="A2" s="121"/>
      <c r="B2" s="122"/>
      <c r="C2" s="122"/>
      <c r="D2" s="122"/>
      <c r="E2" s="122"/>
      <c r="F2" s="123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4" t="s">
        <v>47</v>
      </c>
      <c r="C5" s="125"/>
      <c r="D5" s="125"/>
      <c r="E5" s="125"/>
      <c r="F5" s="126"/>
    </row>
    <row r="6" spans="1:6" ht="21.75" thickBot="1" x14ac:dyDescent="0.4">
      <c r="A6" s="104" t="s">
        <v>40</v>
      </c>
      <c r="B6" s="127"/>
      <c r="C6" s="128"/>
      <c r="D6" s="128"/>
      <c r="E6" s="128"/>
      <c r="F6" s="129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password="FB4C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2016-03-21T15:14:44Z</cp:lastPrinted>
  <dcterms:created xsi:type="dcterms:W3CDTF">2016-01-14T17:44:56Z</dcterms:created>
  <dcterms:modified xsi:type="dcterms:W3CDTF">2017-03-10T16:18:52Z</dcterms:modified>
</cp:coreProperties>
</file>