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24915" windowHeight="12075"/>
  </bookViews>
  <sheets>
    <sheet name="DADOS" sheetId="1" r:id="rId1"/>
    <sheet name="LISTA 1" sheetId="2" state="hidden" r:id="rId2"/>
  </sheets>
  <calcPr calcId="144525"/>
</workbook>
</file>

<file path=xl/calcChain.xml><?xml version="1.0" encoding="utf-8"?>
<calcChain xmlns="http://schemas.openxmlformats.org/spreadsheetml/2006/main">
  <c r="C72" i="1" l="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alcChain>
</file>

<file path=xl/sharedStrings.xml><?xml version="1.0" encoding="utf-8"?>
<sst xmlns="http://schemas.openxmlformats.org/spreadsheetml/2006/main" count="429" uniqueCount="298">
  <si>
    <t>SOLICITAÇÃO DE COMPRA</t>
  </si>
  <si>
    <t>CLIQUE AQUI PARA ACESSAR A RELAÇÃO DE MATERIAIS COMPLETA</t>
  </si>
  <si>
    <t>CURSO OU UNIDADE</t>
  </si>
  <si>
    <t>RECURSO</t>
  </si>
  <si>
    <r>
      <t xml:space="preserve">SOLICITANTE
</t>
    </r>
    <r>
      <rPr>
        <sz val="8"/>
        <color rgb="FFFF0000"/>
        <rFont val="Calibri"/>
        <family val="2"/>
        <scheme val="minor"/>
      </rPr>
      <t>INFORMAR O GESTOR DO RECURSO</t>
    </r>
  </si>
  <si>
    <t>E-MAIL</t>
  </si>
  <si>
    <t>RAMAL</t>
  </si>
  <si>
    <t>ENDEREÇO DE ENTREGA</t>
  </si>
  <si>
    <t>HORÁRIO DE ENTREGA</t>
  </si>
  <si>
    <t>MATERIAL A SER LICITADO:</t>
  </si>
  <si>
    <r>
      <t xml:space="preserve">PROTOCOLO
</t>
    </r>
    <r>
      <rPr>
        <sz val="8"/>
        <color theme="0" tint="-0.499984740745262"/>
        <rFont val="Calibri"/>
        <family val="2"/>
        <scheme val="minor"/>
      </rPr>
      <t>Preencher após criação do requerimento</t>
    </r>
  </si>
  <si>
    <r>
      <t>DESCRIÇÃO</t>
    </r>
    <r>
      <rPr>
        <sz val="9"/>
        <color rgb="FFFF0000"/>
        <rFont val="Calibri"/>
        <family val="2"/>
        <scheme val="minor"/>
      </rPr>
      <t xml:space="preserve">
CAMPO SEM POSSIBILIDADE DE EDIÇÃO</t>
    </r>
  </si>
  <si>
    <t>UNIDADE DE FORNECIMENTO</t>
  </si>
  <si>
    <r>
      <t xml:space="preserve">QUANT
</t>
    </r>
    <r>
      <rPr>
        <sz val="9"/>
        <color rgb="FFFF0000"/>
        <rFont val="Calibri"/>
        <family val="2"/>
        <scheme val="minor"/>
      </rPr>
      <t>EM NÚMERO</t>
    </r>
  </si>
  <si>
    <r>
      <t xml:space="preserve">ITEM
</t>
    </r>
    <r>
      <rPr>
        <sz val="9"/>
        <color rgb="FFFF0000"/>
        <rFont val="Calibri"/>
        <family val="2"/>
        <scheme val="minor"/>
      </rPr>
      <t>INSIRA O NÚMERO DO ITEM</t>
    </r>
  </si>
  <si>
    <t>PROPPI</t>
  </si>
  <si>
    <t xml:space="preserve">MATERIAL QUÍMICO - MAPA PARA LICITAÇÃO </t>
  </si>
  <si>
    <t>ACETATO DE CÁLCIO, COMPOSIÇÃO QUÍMICA C4H6CAO4.H2O, ASPECTO FÍSICO PÓ BRANCO CRISTALINO, PESO MOLECULAR 176,19, TEOR DE PUREZA PUREZA MÍNIMA DE 99%, CARACTERÍSTICA ADICIONAL REAGENTE P.A., NÚMERO DE REFERÊNCIA QUÍMICA* CAS 5743-26-0</t>
  </si>
  <si>
    <t>Kg</t>
  </si>
  <si>
    <t>ACETATO DE SODIO (pó)</t>
  </si>
  <si>
    <t>frasco de /500G</t>
  </si>
  <si>
    <t>ACETONA, ASPECTO FÍSICO LÍQUIDO LÍMPIDO TRANSPARENTE, FÓRMULA QUÍMICA C3H6O, MASSA MOLECULAR 58,08, GRAU DE PUREZA PUREZA MÍNIMA DE 99,5%, CARACTERÍSTICA ADICIONAL REAGENTE P.A. ACS, NÚMERO DE REFERÊNCIA QUÍMICA CAS 67-64-1</t>
  </si>
  <si>
    <t>LITRO</t>
  </si>
  <si>
    <t>Acetona PA</t>
  </si>
  <si>
    <t>FRASCO C/100ML</t>
  </si>
  <si>
    <t>Ácido acético glacial (PA)</t>
  </si>
  <si>
    <t>Litro</t>
  </si>
  <si>
    <t>ÁCIDO AMINO 1 HIDROXI 2 NAFTALENO 4 SULFÔNICO PA</t>
  </si>
  <si>
    <t>frasco 50g</t>
  </si>
  <si>
    <t>ÁCIDO ASCÓRBICO, ASPECTO FÍSICO CRISTAL BRANCO À AMARELADO, FÓRMULA QUÍMICA C6H8O6 ( ÁCIDO L-ASCÓRBICO), PESO MOLECULAR 176,13, PUREZA PUREZA MÍNIMA DE 99%, CARACTERÍSTICA ADICIONAL REAGENTE TESTADO P/ CULTURA DE CÉLULAS, NÚMERO DE REFERÊNCIA QUÍMICA CAS 50-81-7</t>
  </si>
  <si>
    <t>FRASCO C/100G</t>
  </si>
  <si>
    <t>ÁCIDO ASCÓRBICO - L P.A.-A.C.S. (VITAMINA C)</t>
  </si>
  <si>
    <t>Frasco 100 g</t>
  </si>
  <si>
    <t>ÁCIDO BÓRICO: 0,1N</t>
  </si>
  <si>
    <t>litro</t>
  </si>
  <si>
    <t>ÁCIDO BÓRICO P.A A.C.S</t>
  </si>
  <si>
    <t>frasco
500 G</t>
  </si>
  <si>
    <t>Ácido bórico, ultrapuro, P.M. 61,83g, pureza 99,8. Peso molecular: 61,83 g; Densidade Relativa: (ÁGUA = 1) 1.4.</t>
  </si>
  <si>
    <t>frasco 250 G</t>
  </si>
  <si>
    <t>ÁCIDO CLORÍDRICO, ASPECTO FÍSICO LÍQUIDO LÍMPIDO, INCOLOR/AMARELADO, FUMEGANTE, PESO MOLECULAR 36,46, FÓRMULA QUÍMICA HCL, TEOR TEOR MÍNIMO DE 37%, GRAU DE PUREZA PUREZA MÍNIMA DE 99%, CARACTERÍSTICA ADICIONAL REAGENTE P.A. / ACS, NÚMERO DE REFERÊNCIA QUÍMICA CAS 7647-01-0</t>
  </si>
  <si>
    <t>ACIDO DIETILENOTRIAMINA PENTA ACETICO MIN. 99% PA</t>
  </si>
  <si>
    <t>frasco 100g</t>
  </si>
  <si>
    <t>ÁCIDO FLUORÍDRICO, ASPECTO FÍSICO LÍQUIDO INCOLOR, ODOR ÁCIDO, PESO MOLECULAR 20,01, FÓRMULA QUÍMICA HF, TEOR DE PUREZA TEOR MÍNIMO DE 40%, CARACTERÍSTICA ADICIONAL REAGENTE P.A., NÚMERO DE REFERÊNCIA QUÍMICA CAS 7664-39-3</t>
  </si>
  <si>
    <t>ÁCIDO FÓRMICO, ASPECTO FÍSICO LÍQUIDO INCOLOR, ODOR PENETRANTE, COMPOSIÇÃO QUÍMICA HCOOH, PESO MOLECULAR 46,03, TEOR DE PUREZA PUREZA MÍNIMA DE 98%, CARACTERÍSTICA ADICIONAL REAGENTE P.A. ACS, NÚMERO DE REFERÊNCIA QUÍMICA CAS 64-18-6</t>
  </si>
  <si>
    <t>ÁCIDO FOSFÓRICO - Orto, P.A., A.C.S.</t>
  </si>
  <si>
    <t>ÁCIDO GLUTÂMICO, ASPECTO FÍSICO PÓ BEGE, PESO MOLECULAR 147,13, FÓRMULA QUÍMICA C5H9NO4 (ÁCIDO D-GLUTÂMICO), GRAU DE PUREZA PUREZA MÍNIMA DE 99%, NÚMERO DE REFERÊNCIA QUÍMICA CAS 6893-26-1</t>
  </si>
  <si>
    <t>250 G</t>
  </si>
  <si>
    <t>ÁCIDO MÁLICO, ASPECTO FÍSICO PÓ OU GRÂNULO CRISTALINO, ESBRANQUIÇADO, INODORO, FÓRMULA QUÍMICA C4H6O5 (ÁCIDO DL-MÁLICO), PESO MOLECULAR 134,09, GRAU DE PUREZA PUREZA MÍNIMA DE 99%, CARACTERÍSTICA ADICIONAL REAGENTE, NÚMERO DE REFERÊNCIA QUÍMICA CAS 617-48-1</t>
  </si>
  <si>
    <t>500 G</t>
  </si>
  <si>
    <t>ÁCIDO NÍTRICO, ASPECTO FÍSICO LÍQUIDO LÍMPIDO,INCOLOR À AMARELADO,ODOR SUFOCANTE, FÓRMULA QUÍMICA HNO3, PESO MOLECULAR 63,01, GRAU DE PUREZA TEOR MÍNIMO DE 65%, CARACTERÍSTICA ADICIONAL REAGENTE P.A., NÚMERO DE REFERÊNCIA QUÍMICA CAS 7697-37-2</t>
  </si>
  <si>
    <t>Ácido oleico PA, 890g minimo</t>
  </si>
  <si>
    <t>ÁCIDO PERCLÓRICO, ASPECTO FÍSICO LÍQUIDO INCOLOR OU LEVEMENTE AMARELADO, PESO MOLECULAR 100,46, FÓRMULA QUÍMICA HCLO4, GRAU DE PUREZA CONCENTRAÇÃO MÍNIMA DE 70%, CARACTERÍSTICA ADICIONAL REAGENTE P/HPLC, NÚMERO DE REFERÊNCIA QUÍMICA CAS 7601-90-3</t>
  </si>
  <si>
    <t>Ácido Pícrico PA</t>
  </si>
  <si>
    <t>frasco 500g</t>
  </si>
  <si>
    <t>ÁCIDO SULFÂMICO, ASPECTO FÍSICO CRISTAL BRANCO OU INCOLOR, INODORO, CORROSIVO, FÓRMULA QUÍMICA H2NSO3H, PESO MOLECULAR 97,09, TEOR DE PUREZA PUREZA MÍNIMA DE 99%, CARACTERÍSTICA ADICIONAL REAGENTE ACS, NÚMERO DE REFERÊNCIA QUÍMICA CAS 5329-14-6</t>
  </si>
  <si>
    <t>ÁCIDO TRICLOROACÉTICO, ASPECTO FÍSICO CRISTAIS BRANCOS, FÓRMULA QUÍMICA CCL3COOH, MASSA MOLECULAR 163,39, GRAU DE PUREZA PUREZA MÍNIMA DE 99%, CARACTERÍSTICA ADICIONAL REAGENTE P.A. / ACS, NÚMERO DE REFERÊNCIA QUÍMICA CAS 76-03-9</t>
  </si>
  <si>
    <t>FRASCO 250 g</t>
  </si>
  <si>
    <t>alfa-naftol</t>
  </si>
  <si>
    <t>ÁGUA DESTILADA PARA FINS INDUSTRIAIS</t>
  </si>
  <si>
    <t>GALÃO 5 L</t>
  </si>
  <si>
    <t>ÁGUA ULTRA-PURA: Livre de endonucleases (DEPC tratada).</t>
  </si>
  <si>
    <t>ÁLCOOL BUTÍLICO, ASPECTO FÍSICO LÍQUIDO LÍMPIDO,INCOLOR,ODOR FORTE CARACTERÍSTICO, PESO MOLECULAR 74,12, FÓRMULA QUÍMICA C4H9OH NORMAL (1-BUTANOL), GRAU DE PUREZA PUREZA MÍNIMA DE 99,5%, CARACTERÍSTICA ADICIONAL REAGENTE P.A., NÚMERO DE REFERÊNCIA QUÍMICA CAS 71-36-3</t>
  </si>
  <si>
    <t>ÁLCOOL ETÍLICO, ASPECTO FÍSICO LÍQUIDO LÍMPIDO, INCOLOR, VOLÁTIL, TEOR ALCOÓLICO MÍNIMO DE 99,5¨GL, FÓRMULA QUÍMICA C2H5OH, PESO MOLECULAR 46,07, GRAU DE PUREZA MÍNIMO DE 99,7% P/P INPM, CARACTERÍSTICA ADICIONAL ABSOLUTO, REAGENTE UV/HPLC, NÚMERO DE REFERÊNCIA QUÍMICA CAS 64-17-5</t>
  </si>
  <si>
    <t>ÁLCOOL ETÍLICO SOLUÇÃO 70</t>
  </si>
  <si>
    <t>ÁLCOOL ISOAMÍLICO P.A. A.C.S</t>
  </si>
  <si>
    <t>ÁCOOL METILICO P.A. - A.C.S. (790g) METANOL 100</t>
  </si>
  <si>
    <t>ÁLCOOL METÍLICO, ASPECTO FÍSICO LÍQUIDO LÍMPIDO, INCOLOR, ODOR CARACTERÍSTICO, FÓRMULA QUÍMICA CH3OH, PESO MOLECULAR 32,04, GRAU DE PUREZA PUREZA MÍNIMA DE 99,8%, CARACTERÍSTICA ADICIONAL REAGENTE P/ UV/HPLC, NÚMERO DE REFERÊNCIA QUÍMICA CAS 67-56-1</t>
  </si>
  <si>
    <t>Aluminon P.AA.C.S - Aspecto físico: Sólido marrom avermelhado, Peso molecular: 4733,43 g/mol, Fórmula química: C22H23N3O9, Núemro de referência quimímica: CAS 569-58-4</t>
  </si>
  <si>
    <t>Amido solúvel</t>
  </si>
  <si>
    <t>frasco 250g</t>
  </si>
  <si>
    <t>Ammonium molybdate tetrahydrate</t>
  </si>
  <si>
    <t>AMÔNIA BUPHER SEG. DUREZA H2O</t>
  </si>
  <si>
    <t>ANTRONA, ASPECTO FÍSICO PÓ AMARELO, PESO MOLECULAR 194,23, FÓRMULA QUÍMICA C14H10O, GRAU DE PUREZA PUREZA MÍNIMA DE 98%, NÚMERO DE REFERÊNCIA QUÍMICA CAS 90-44-8</t>
  </si>
  <si>
    <t>frasco 25g</t>
  </si>
  <si>
    <t>ARABINOSE, ASPECTO FÍSICO PÓ BRANCO OU ESBRANQUIÇADO, PESO MOLECULAR 150,13, FÓRMULA QUÍMICA C5H10O5 [L-(+)-ARABINOSE], GRAU DE PUREZA PUREZA MÍNIMA DE 99,5%, NÚMERO DE REFERÊNCIA QUÍMICA CAS 5328-37-0</t>
  </si>
  <si>
    <t>25g</t>
  </si>
  <si>
    <t>AZIDA SÓDICA, COMPOSIÇÃO QUÍMICA NAN3, PESO MOLECULAR 65,01, ASPECTO FÍSICO PÓ BRANCO CRISTALINO OU CRISTAL INCOLOR, INODORO, GRAU DE PUREZA PUREZA MÍNIMA DE 99%, CARACTERÍSTICA ADICIONAL REAGENTE P.A., NÚMERO DE REFERÊNCIA QUÍMICA CAS 26628-22-8</t>
  </si>
  <si>
    <t>Azul de Cresil Brilhante. Corante com afinidade pelo RNA (mensageiro e ribossomal) presente no reticulócito. O corante se mostra capaz de corar filamentos e grânulos de RNA e com isto permitir a diferenciação e contagem dos reticulócitos, tanto de modo direto como por contra coloração.</t>
  </si>
  <si>
    <t>Frasco 100ml</t>
  </si>
  <si>
    <t>Azul de coomassie brilhante G Brilliant Blue G (Dye content ~90 % by elemental analysis )</t>
  </si>
  <si>
    <t>AZUL DE TOLUIDINA (CI 52040)</t>
  </si>
  <si>
    <t>FR 25 GR</t>
  </si>
  <si>
    <t>Azul nilo A (Nile blue A)</t>
  </si>
  <si>
    <t>fr 10g</t>
  </si>
  <si>
    <t>Benzamidine hydrochloride hydrate</t>
  </si>
  <si>
    <t>BICARBONATO DE SÓDIO, ASPECTO FÍSICO PÓ BRANCO, FINO, COMPOSIÇÃO NAHCO3, PUREZA MÍNIMA TEOR DE PUREZA MÍNIMA 99,5%, PESO MOLECULAR 84,01, NÚMERO DE REFERÊNCIA QUÍMICA CAS 144-55-8</t>
  </si>
  <si>
    <t>QUILOGRAMA</t>
  </si>
  <si>
    <t>BIFTALATO DE POTÁSSIO P.A - Aspecto físico: sólido, Fórmula química: C8H5KO4, Pureza Mínima: 99,9%, Peso Molecular: 204,22g/mol, Número de referência química: CAS 877-24-7</t>
  </si>
  <si>
    <t>250 g</t>
  </si>
  <si>
    <t>BROMETO DE SÓDIO, ASPECTO FÍSICO PÓ, CRISTAIS OU GRÂNULOS BRANCOS, INODOROS, PESO MOLECULAR 102,89, FÓRMULA QUÍMICA NABR, GRAU DE PUREZA PUREZA MÍNIMA DE 99%, CARACTERÍSTICA ADICIONAL REAGENTE P.A., NÚMERO DE REFERÊNCIA QUÍMICA CAS 7647-15-6</t>
  </si>
  <si>
    <t>CÁDMIO EM PÓ GROSSO COM GRANULOMETRIA: cerca de 0,3 - 1,6mm PA frasco 100 g, artigo: 1.02001.0250</t>
  </si>
  <si>
    <t>FRASCO C/ 100G</t>
  </si>
  <si>
    <t>CAL SODADA GRANULADA C. INDICADOR</t>
  </si>
  <si>
    <t>CARBONATO DE AMÔNIO, ASPECTO FÍSICO CRISTAL INCOLOR OU PÓ BRANCO, ODOR CARACTERÍSTICO, PESO MOLECULAR 96,09, FÓRMULA QUÍMICA (NH4)2CO3, GRAU DE PUREZA MÍNIMA DE 99% (TEOR MÍNIMO DE 30% DEAMÔNIA), CARACTERÍSTICA ADICIONAL REAGENTE P.A.</t>
  </si>
  <si>
    <t>CARBONATO DE BISMUTO, ASPECTO FÍSICO PÓ BRANCO, FOTOSSENSÍVEL, FÓRMULA QUÍMICA (BIO)2CO3, PESO MOLECULAR 509,97, GRAU DE PUREZA TEOR MÍNIMO DE 81%, CARACTERÍSTICA ADICIONAL REAGENTE P.A., NÚMERO DE REFERÊNCIA QUÍMICA CAS 5892-10-4</t>
  </si>
  <si>
    <t>Carbonato de cobre II básico(CuCO3.Cu(OH)2.H2O), PA</t>
  </si>
  <si>
    <t>Carbonato de magnesio PA</t>
  </si>
  <si>
    <t>KG</t>
  </si>
  <si>
    <t>Carbonyl cyanide 4-(trifluoromethoxy)phenylhydrazone</t>
  </si>
  <si>
    <t>frasco 10mg</t>
  </si>
  <si>
    <t>cleaning para Accuri</t>
  </si>
  <si>
    <t>Cloreto de colina (Choline chloride) reagent grade, ≥98%</t>
  </si>
  <si>
    <t>frasco de 500G</t>
  </si>
  <si>
    <t>CLORETO DE FERRO III (ICO) (6 H2O) PA</t>
  </si>
  <si>
    <t>FRASCO DE 250G</t>
  </si>
  <si>
    <t>CLORETO DE MAGNÉSIO, COMPOSIÇÃO BÁSICA MGCL2.6H2O (HEXAHIDRATADO), ASPECTO FÍSICO CRISTAL OU FLOCO,INCOLOR A ESBRANQUIÇADO, INODORO, PESO MOLECULAR 203,31, GRAU DE PUREZA PUREZA MÍNIMA DE 99%, CARACTERÍSTICA ADICIONAL REAGENTE P.A., NÚMERO DE REFERÊNCIA QUÍMICA CAS 7791-18-6</t>
  </si>
  <si>
    <t>CLORETO DE POTÁSSIO, ASPECTO FÍSICO PÓ OU CRISTAL BRANCO, INODORO, FÓRMULA QUÍMICA KCL, MASSA MOLECULAR 74,55, GRAU DE PUREZA PUREZA MÍNIMA DE 99%, CARACTERÍSTICA ADICIONAL REAGENTE TESTADO EM CULTURA DE CÉLULAS, NÚMERO DE REFERÊNCIA QUÍMICA CAS 7447-40-7</t>
  </si>
  <si>
    <t>Cloreto de sódio PA</t>
  </si>
  <si>
    <t>Cloreto de Tionila PA</t>
  </si>
  <si>
    <t>CLOROFÓRMIO, ASPECTO FÍSICO LÍQUIDO CLARO, INCOLOR, ODOR FORTE CARACTERÍSTICO, PESO MOLECULAR 119,38, FÓRMULA QUÍMICA CHCL3, GRAU DE PUREZA PUREZA MÍNIMA DE 99%, CARACTERÍSTICA ADICIONAL REAGENTE P.A. ACS, NÚMERO DE REFERÊNCIA QUÍMICA CAS 67-66-3</t>
  </si>
  <si>
    <t>CLOROFÓRMIO P.A.-A.C.S. (1480g) 100: Produto Controlado pela Polícia Federal</t>
  </si>
  <si>
    <t>Corante Azul de Toluidina, conc. Solução a 1%, CI 152040, litro</t>
  </si>
  <si>
    <t>frasco 1 litro</t>
  </si>
  <si>
    <t>Corante Solução Fontana de Masson 10%</t>
  </si>
  <si>
    <t>Corante, tipo coloração Fontana de Masson, Ácido Pícrico, comp. Hematoxilina</t>
  </si>
  <si>
    <t>FRASCO 500G</t>
  </si>
  <si>
    <t>CORANTE, TIPO HEMATOXILINA SEGUNDO HARRIS, ASPECTO FÍSICO LÍQUIDO</t>
  </si>
  <si>
    <t>FRASCO 1 L</t>
  </si>
  <si>
    <t>CORANTE, TIPO EOSINA AMARELADA Y, ASPECTO FÍSICO LÍQUIDO, CARACTERÍSTICAS ADICIONAIS CI 45380, CONCENTRAÇÃO SOLUÇÃO A 2%</t>
  </si>
  <si>
    <t>Frasco 25 g</t>
  </si>
  <si>
    <t>CORANTE, TIPO HEMATOXILINA SEGUNDO MAYER, ASPECTO FÍSICO LÍQUIDO</t>
  </si>
  <si>
    <t>Curcumina</t>
  </si>
  <si>
    <t>frasco 100G</t>
  </si>
  <si>
    <t>D(+)-Xilose</t>
  </si>
  <si>
    <t>D-arabinose</t>
  </si>
  <si>
    <t>DICLOROMETANO, ASPECTO FÍSICO LÍQUIDO INCOLOR, LEVE ODOR DE CLOROFÓRMIO, FÓRMULA QUÍMICA C2H4CL2 (1,2-DICLOROETANO), PESO MOLECULAR 98,96, GRAU DE PUREZA PUREZA MÍNIMA DE 99,5%, CARACTERÍSTICA ADICIONAL REAGENTE P.A. ACS, NÚMERO DE REFERÊNCIA QUÍMICA CAS 107-06-2</t>
  </si>
  <si>
    <t>DICROMATO DE POTÁSSIO, ASPECTO FÍSICO PÓ FINO, CRISTALINO, COR LARANJA, COMPOSIÇÃO QUÍMICA K2CR2O7, PESO MOLECULAR 294,18, GRAU DE PUREZA PUREZA MÍNIMA DE 99, CARACTERÍSTICA ADICIONAL REAGENTE P.A., NÚMERO DE REFERÊNCIA QUÍMICA CAS 7778-50-9</t>
  </si>
  <si>
    <t>DIETILAMINA, ASPECTO FÍSICO LÍQUIDO LÍMPIDO, INCOLOR, ODOR CARACTERÍSTICO, FÓRMULA QUÍMICA C4H11N, PESO MOLECULAR 73,14, GRAU DE PUREZA PUREZA MÍNIMA DE 99%, CARACTERÍSTICA ADICIONAL REAGENTE P.A., NÚMERO DE REFERÊNCIA QUÍMICA CAS 109-89-7</t>
  </si>
  <si>
    <t>DIETILENOGLICOL, ASPECTO FÍSICO LÍQUIDO LÍMPIDO, INCOLOR, INODORO, FÓRMULA QUÍMICA C4H10O3, PESO MOLECULAR 106,14, GRAU DE PUREZA PUREZA MÍNIMA DE 99%, CARACTERÍSTICA ADICIONAL REAGENTE P.A., NÚMERO DE REFERÊNCIA QUÍMICA CAS 111-46-6</t>
  </si>
  <si>
    <t>difenillanina</t>
  </si>
  <si>
    <t>fr 100g</t>
  </si>
  <si>
    <t>DISCOS DE BACITRACINA 10UI</t>
  </si>
  <si>
    <t>FRASCO 
COM 50</t>
  </si>
  <si>
    <t>DISCOS DE VANCOMICINA 30 µg</t>
  </si>
  <si>
    <t>DITIOTREITOL, ASPECTO FÍSICO PÓ BRANCO, INODORO, PESO MOLECULAR 154,25, FÓRMULA QUÍMICA C4H10S2O2 - DL DITIOTREITOL, GRAU DE PUREZA PUREZA MÍNIMA DE 99%, CARACTERÍSTICA ADICIONAL REAGENTE LIVRE DE DNASE E RNASE, NÚMERO DE REFERÊNCIA QUÍMICA CAS 3483-12-3</t>
  </si>
  <si>
    <t>frasco 5g</t>
  </si>
  <si>
    <t>Eanol absoluto pa 1L</t>
  </si>
  <si>
    <t>Estrôncio</t>
  </si>
  <si>
    <t>éter etílico - 1 L</t>
  </si>
  <si>
    <t>ETILENOGLICOL (ETANO-1,2-DIOL), ASPECTO FÍSICO LÍQUIDO INCOLOR, ODOR ADOCICADO, PESO MOLECULAR 62,07, FÓRMULA QUÍMICA C2H6O2, GRAU DE PUREZA PUREZA MÍNIMA DE 99,5%, CARACTERÍSTICA ADICIONAL REAGENTE P.A., NÚMERO DE REFERÊNCIA QUÍMICA CAS 107-21-1</t>
  </si>
  <si>
    <t>EXTRAN NEUTRO</t>
  </si>
  <si>
    <t>GALÃO 
5 L</t>
  </si>
  <si>
    <t>FENOL, ASPECTO FÍSICO CRISTAL INCOLOR, ALTAMENTE HIGROSCÓPICO, FÓRMULA QUÍMICA C6H5OH, PESO MOLECULAR 94,11, GRAU DE PUREZA PUREZA MÍNIMA DE 99,5%, CARACTERÍSTICA ADICIONAL REAGENTE P.A. ACS, NÚMERO DE REFERÊNCIA QUÍMICA CAS 108-95-2</t>
  </si>
  <si>
    <t>FERRO ELEMENTAR, ASPECTO FÍSICO EM PÓ OU GRANULADO, COR CINZA METÁLICO BRILHANTE, FÓRMULA QUÍMICA FE, PESO MOLECULAR 55,85, TEOR DE PUREZA PUREZA MÍNIMA DE 99,98%, NÚMERO DE REFERÊNCIA QUÍMICA CAS 7439-89-6</t>
  </si>
  <si>
    <t>frasco c/ 100 G</t>
  </si>
  <si>
    <t>Ferro em bastão, Fórmula química: Fe, Peso molecular: 55,85 g/mol, Grau de pureza: 99%, Número de referencia: CAS 7439-89-6, Bastões</t>
  </si>
  <si>
    <t>Fita indicadora de pH</t>
  </si>
  <si>
    <t>cx 
c/ 100 und.</t>
  </si>
  <si>
    <t>Fluoresceína Sódica - CAS: 518-47-8 - Fórmula C2OH10Na2O5 Peso Molecular 376.27g/mol</t>
  </si>
  <si>
    <t>FORMALDEÍDO (FORMOL), ASPECTO FÍSICO LÍQUIDO INCOLOR, LÍMPIDO, FÓRMULA QUÍMICA H2CO, PESO MOLECULAR 30,03, GRAU DE PUREZA CONCENTRAÇÃO MÍNIMA DE 36,5%, CARACTERISTICA ADICIONAL REAGENTE P.A. ACS, NÚMERO DE REFERÊNCIA QUÍMICA CAS 50-00-0</t>
  </si>
  <si>
    <t>FORMOL P.A:</t>
  </si>
  <si>
    <t>FOSFATO DE CÁLCIO, ASPECTO FÍSICO PÓ BRANCO, FÓRMULA QUÍMICA CAHPO4 (BIBÁSICO ANIDRO), PESO MOLECULAR 136,06, TEOR DE PUREZA PUREZA MÍNIMA DE 98%, CARACTERÍSTICA ADICIONAL REAGENTE, NÚMERO DE REFERÊNCIA QUÍMICA CAS 7757-93-9</t>
  </si>
  <si>
    <t>kg</t>
  </si>
  <si>
    <t>Fosfato de calcio monobasico monohidratado</t>
  </si>
  <si>
    <t>FOSFATO DE SÓDIO, ASPECTO FÍSICO PÓ FINO DE CRISTAIS BRANCOS, INODORO, HIGROSCÓPICO, FÓRMULA QUÍMICA NA2HPO4 (DIBÁSICO ANIDRO), MASSA MOLECULAR 141,96, GRAU DE PUREZA PUREZA MÍNIMA DE 99, CARACTERÍSTICA ADICIONAL REAGENTE P.A., NÚMERO DE REFERÊNCIA QUÍMICA CAS 7558-79-4</t>
  </si>
  <si>
    <t>Frasco 500 g</t>
  </si>
  <si>
    <t>FOSFATO DE SÓDIO DIBASICO (pó)</t>
  </si>
  <si>
    <t>FRASCP 250G</t>
  </si>
  <si>
    <t>FOSFATO DE SÓDIO MONOBASICO (pó)</t>
  </si>
  <si>
    <t>Frutose</t>
  </si>
  <si>
    <t>FUCSINA BASICA (CI.42510)</t>
  </si>
  <si>
    <t>FRASCO 25G</t>
  </si>
  <si>
    <t>GALACTOSE, ASPECTO FÍSICO PÓ BRANCO AMARELADO, FÓRMULA QUÍMICA C6H12O6 (D-GALACTOSE), PESO MOLECULAR 180,16, GRAU DE PUREZA PUREZA MÍNIMA DE 99%, CARACTERÍSTICA ADICIONAL REAGENTE P/ HPLC, NÚMERO DE REFERÊNCIA QUÍMICA CAS 59-23-4</t>
  </si>
  <si>
    <t>GELATINA EM PÓ PURA</t>
  </si>
  <si>
    <t>Glicerina PA</t>
  </si>
  <si>
    <t>LITROS</t>
  </si>
  <si>
    <t>GLICINA PA</t>
  </si>
  <si>
    <t>FR 100 GR</t>
  </si>
  <si>
    <t>GLICEROL, ASPECTO FÍSICO LÍQUIDO VISCOSO, INCOLOR, HIGROSCÓPICO, FÓRMULA QUÍMICA C3H8O3, PESO MOLECULAR 92,09, TEOR DE PUREZA PUREZA MÍNIMA DE 99,5%, CARACTERÍSTICA ADICIONAL REAGENTE P.A., NÚMERO DE REFERÊNCIA QUÍMICA CAS 56-81-5</t>
  </si>
  <si>
    <t>GLUTARALDEÍDO, ASPECTO FÍSICO LÍQUIDO INCOLOR A LEVEMENTE AMARELADO, FÓRMULA QUÍMICA C5H8O2, PESO MOLECULAR 100,11, TEOR OU GRAU DE PUREZA TEOR DE 25%, CARACTERÍSTICA ADICIONAL REAGENTE EM SOLUÇÃO AQUOSA, NÚMERO DE REFERÊNCIA QUÍMICA CAS 111-30-8</t>
  </si>
  <si>
    <t>Guanosine 5′-diphosphate sodium salt ≥90% (HPLC)</t>
  </si>
  <si>
    <t>frasco 100mg</t>
  </si>
  <si>
    <t>HEPES BUFFER-ACIDO ETANOSULFONICO 4-2</t>
  </si>
  <si>
    <t>HIDROQUINONA (BENZENO-1,4-DIOL), ASPECTO FÍSICO CRISTAIS OU PÓ BRANCO, FÓRMULA QUÍMICA C6H4(OH)2, PESO MOLECULAR 110,11, TEOR DE PUREZA PUREZA MÍNIMA DE 99%, CARACTERÍSTICA ADICIONAL REAGENTE P.A., NÚMERO DE REFERÊNCIA QUÍMICA CAS 123-31-9</t>
  </si>
  <si>
    <t>HIDRÓXIDO DE CÁLCIO, ASPECTO FÍSICO PÓ OU CRISTAL FINO BRANCO, FÓRMULA QUÍMICA CA(OH)2, PESO MOLECULAR 74,09, GRAU DE PUREZA PUREZA MÍNIMA DE 95%, CARACTERÍSTICA ADICIONAL REAGENTE P.A., NÚMERO DE REFERÊNCIA QUÍMICA CAS 1305-62-0</t>
  </si>
  <si>
    <t>HIDRÓXIDO DE POTÁSSIO, ASPECTO FÍSICO ESCAMA OU LENTILHA BRANCA, INODORA, HIGROSCÓPICA, PESO MOLECULAR 56,11, FÓRMULA QUÍMICA KOH, GRAU DE PUREZA TEOR MÍNIMO DE 85%, CARACTERÍSTICA ADICIONAL REAGENTE P.A., NÚMERO DE REFERÊNCIA QUÍMICA CAS 1310-58-3</t>
  </si>
  <si>
    <t>Hidróxido de potássio (Pó)</t>
  </si>
  <si>
    <t>hipoclorito de sódio</t>
  </si>
  <si>
    <t>HIDRÓXIDO DE SÓDIO, ASPECTO FÍSICO EM LENTILHAS OU MICRO PÉROLAS ESBRANQUIÇADAS, PESO MOLECULAR 40, FÓRMULA QUÍMICA NAOH, GRAU DE PUREZA PUREZA MÍNIMA DE 99%, CARACTERÍSTICA ADICIONAL REAGENTE P.A. ACS, NÚMERO DE REFERÊNCIA QUÍMICA CAS 1310-73-2</t>
  </si>
  <si>
    <t>HIPOCLORITO DE SÓDIO, ASPECTO FÍSICO LÍQUIDO AMARELO ESVERDEADO, CONCENTRAÇÃO TEOR MÍNIMO DE 12 % DE CLORO ATIVO, CARACTERÍSTICAS ADICIONAIS PRODUTO CONCENTRADO, NÃO ESTABILIZADO</t>
  </si>
  <si>
    <t>Iodeto de Potássio, aspecto físico pó branco, cristalino, inodoro, fórmula química ki, peso molecular 166,01, teor de pureza pureza mínima de 99,5%, característica adicional reagente p.a. acs, número de referência química cas 7681-11-0</t>
  </si>
  <si>
    <t>Isocianato de Fenila</t>
  </si>
  <si>
    <t>100g</t>
  </si>
  <si>
    <t>KIT ÁCIDO PERIÓDICO SCHIFF PAS COLORAÇÃO ESPECIAL P/ HISTOPATOLOGIA. PARA 60 COLORAÇÕES</t>
  </si>
  <si>
    <t>kit</t>
  </si>
  <si>
    <t>LACTOSE, ASPECTO FÍSICO PÓ BRANCO CRISTALINO, PESO MOLECULAR 360.32, FÓRMULA QUÍMICA C12H22O11.H2O, GRAU DE PUREZA PUREZA MÍNIMA DE 99%, CARACTERÍSTICA ADICIONAL REAGENTE P.A./ ACS, NÚMERO DE REFERÊNCIA QUÍMICA CAS 10039-26-6</t>
  </si>
  <si>
    <t>frasco c/ 500G</t>
  </si>
  <si>
    <t>LAURIL ÉTER SULFATO DE SÓDIO, ASPECTO FÍSICO LÍQUIDO LÍMPIDO, INCOLOR A LEVEMENTE AMARELADO, FÓRMULA QUÍMICA C12H25NAO4S, PESO MOLECULAR 384, TEOR DE PUREZA TEOR MÍNIMO DE 25% P/P, CARACTERÍSTICA ADICIONAL REAGENTE, NÚMERO DE REFERÊNCIA QUÍMICA CAS 1335-72-4</t>
  </si>
  <si>
    <t>LUGOL</t>
  </si>
  <si>
    <t>Frasco 100 mL</t>
  </si>
  <si>
    <t>MAGNÉSIO EM APARAS PURO</t>
  </si>
  <si>
    <t>Magnésio metálico</t>
  </si>
  <si>
    <t>MALTOSE, ASPECTO FÍSICO PÓ OU FINO CRISTAL INCOLOR, PESO MOLECULAR 360,31, FÓRMULA QUÍMICA C12H22O11.H2O D-(+)-MALTOSE MONOHIDRATADA, GRAU DE PUREZA TEOR MÍNIMO DE 90%, NÚMERO DE REFERÊNCIA QUÍMICA CAS 69-79-4</t>
  </si>
  <si>
    <t>250g</t>
  </si>
  <si>
    <t>MALTOSE-D (+) (PURISSIMA)</t>
  </si>
  <si>
    <t>MANGANES METALICO</t>
  </si>
  <si>
    <t>MEMBRANA FILTRANTE DE ACETATO DE CELULOSE: Diâmetro de 13 mm, poro de 0,2 micrômetros</t>
  </si>
  <si>
    <t>Pacote c/ 100</t>
  </si>
  <si>
    <t>METABISSULFITO DE POTÁSSIO, ASPECTO FÍSICO CRISTAL INCOLOR OU BRANCO, ODOR DE ENXOFRE, PESO MOLECULAR 222,32, FÓRMULA QUÍMICA K2S2O5, GRAU DE PUREZA MÍNIMA DE 96%, CARACTERÍSTICA ADICIONAL REAGENTE P.A, NÚMERO DE REFERÊNCIA QUÍMICA CAS 16731-55-8</t>
  </si>
  <si>
    <t>Metanol (PA)</t>
  </si>
  <si>
    <t>Mix Mineral AIN 93 G</t>
  </si>
  <si>
    <t>Mix Vitaminico AIN 93</t>
  </si>
  <si>
    <t>MOLIBDATO DE SÓDIO, ASPECTO FÍSICO PÓ BRANCO CRISTALINO, PESO MOLECULAR 241,95, FÓRMULA QUÍMICA NA2MOO4·2H2O (DIHIDRATADO), GRAU DE PUREZA PUREZA MÍNIMA DE 99%, CARACTERISTICA ADICIONAL REAGENTE P.A., NÚMERO DE REFERÊNCIA QUÍMICA CAS 10102-40-6</t>
  </si>
  <si>
    <t>fr 500g</t>
  </si>
  <si>
    <t>NAFTOL, ASPECTO FÍSICO PÓ CRISTALINO OU ESCAMAS BRANCAS A AMARELADAS, COMPOSIÇÃO QUÍMICA C10H8O (1-NAFTOL OU ALFA-NAFTOL), PESO MOLECULAR 144,17, GRAU DE PUREZA PUREZA MÍNIMA DE 99%, CARACTERÍSTICA ADICIONAL REAGENTE P.A., NÚMERO DE REFERÊNCIA QUÍMICA CAS 90-15-3</t>
  </si>
  <si>
    <t>NIGROSINA PA (CI.50420)</t>
  </si>
  <si>
    <t>FR 10 GR</t>
  </si>
  <si>
    <t>NITRATO DE MAGNÉSIO, ASPECTO FÍSICO CRISTAL BRANCO, INODORO, HIGROSCÓPICO, FÓRMULA QUÍMICA MG(NO3)2.6H2O (HEXAHIDRATADO), PESO MOLECULAR 256,41, GRAU DE PUREZA PUREZA MÍNIMA DE 98, CARACTERÍSTICA ADICIONAL REAGENTE P.A., NÚMERO DE REFERÊNCIA QUÍMICA CAS 13446-18-9</t>
  </si>
  <si>
    <t>Nitrato de mercúrio I (oso) Monohidratado P.A - Aspecto físico: sólido, peso molecular: 280,61, Fórmula química: HgNO3.H2O, Pureza: 98%, Número de referência química: CAS 7782-86-7</t>
  </si>
  <si>
    <t>O-fenantrolina mono hidratado</t>
  </si>
  <si>
    <t>OLEO DE IMERSAO</t>
  </si>
  <si>
    <t>FR 100 ML</t>
  </si>
  <si>
    <t>ORCINOL (5-METILBENZENO-1,3-DIOL), ASPECTO FÍSICO PÓ BRANCO, FÓRMULA QUÍMICA CH3C6H3-1,3-(OH)2, PESO MOLECULAR 124,14, CARACTERÍSTICA ADICIONAL REAGENTE P.A., PUREZA MÍNIMA MÍNIMO DE 98%, NÚMERO DE REFERÊNCIA QUÍMICA CAS 504-15-4</t>
  </si>
  <si>
    <t>frasco c/ 25 G</t>
  </si>
  <si>
    <t>ORNITINA, ASPECTO FÍSICO EM PÓ, FÓRMULA QUÍMICA C5H13N2O2CL ( MONOCLORETO DE L- ORNITINA), PESO MOLECULAR 168,62, TEOR DE PUREZA PUREZA MÍNIMA DE 98,5%, NÚMERO DE REFERÊNCIA QUÍMICA CAS 3184-13-2</t>
  </si>
  <si>
    <t>frasco c/ 25 g</t>
  </si>
  <si>
    <t>ÓXIDO DE CÁLCIO, ASPECTO FÍSICO PÓ BRANCO OU LEVEMENTE AMARELADO, INODORO, PESO MOLECULAR 56,08, FÓRMULA QUÍMICA CAO, GRAU DE PUREZA PUREZA MÍNIMA DE 98%, NÚMERO DE REFERÊNCIA QUÍMICA CAS 1305-78-8</t>
  </si>
  <si>
    <t>ÓXIDO DE MAGNÉSIO, ASPECTO FÍSICO PÓ FINO, LEVE, BRANCO, INODORO, PESO MOLECULAR 40,30, FÓRMULA QUÍMICA MGO, TEOR DE PUREZA PUREZA MÍNIMA DE 95%, CARACTERÍSTICA ADICIONAL REAGENTE P.A., NÚMERO DE REFERÊNCIA QUÍMICA CAS 1309-48-4</t>
  </si>
  <si>
    <t>ÓXIDO DE ZINCO, ASPECTO FÍSICO PÓ FINÍSSIMO, BRANCO AMARELADO, INODORO, FÓRMULA QUÍMICA ZNO, PESO MOLECULAR 81,38, GRAU DE PUREZA PUREZA MÍNIMA DE 99%, CARACTERÍSTICA ADICIONAL REAGENTE P.A., NÚMERO DE REFERÊNCIA QUÍMICA CAS 1314-13-2</t>
  </si>
  <si>
    <t>Parafina plástica para histologia - Ervplast - pacote com 2 kg</t>
  </si>
  <si>
    <t>frasco 2Kg</t>
  </si>
  <si>
    <t>P nitrofenol</t>
  </si>
  <si>
    <t>PAPEL TORNASSOL: AZUL</t>
  </si>
  <si>
    <t>CX.C/100 TIRAS</t>
  </si>
  <si>
    <t>PAPEL TORNASSOL: VERMELHA</t>
  </si>
  <si>
    <t>PARACETAMOL U.S.P.</t>
  </si>
  <si>
    <t>PERMANGANATO DE POTÁSSIO, ASPECTO FÍSICO PÓ CRISTALINO MARROM VIOLÁCEO, INODORO, FÓRMULA QUÍMICA KMNO4, PESO MOLECULAR 158,03, GRAU DE PUREZA PUREZA MÍNIMA DE 99%, CARACTERÍSTICA ADICIONAL REAGENTE P.A, NÚMERO DE REFERÊNCIA QUÍMICA CAS 7722-64-7</t>
  </si>
  <si>
    <t>PERÓXIDO DE HIDROGÊNIO (ÁGUA OXIGENADA), CONCENTRAÇÃO 10 VOLUMES</t>
  </si>
  <si>
    <t>PERÓXIDO DE HIDROGÊNIO (ÁGUA OXIGENADA), CONCENTRAÇÃO 20 VOLUMES</t>
  </si>
  <si>
    <t>PERÓXIDO DE HIDROGÊNIO (ÁGUA OXIGENADA), CONCENTRAÇÃO 40 VOLUMES</t>
  </si>
  <si>
    <t>Phenylmethanesulfonyl fluoride (PMSF)</t>
  </si>
  <si>
    <t>PHOSPHATASASE SUBSTRATE - (substrato de Fosfatase)</t>
  </si>
  <si>
    <t>piridoxol-HCL</t>
  </si>
  <si>
    <t>fr 25g</t>
  </si>
  <si>
    <t>PIROFOSFATO DE SÓDIO, ASPECTO FÍSICO PÓ CRISTALINO, INCOLOR, INODORO, FÓRMULA QUÍMICA NA4P2O7.10H2O, MASSA MOLECULAR 446,06, GRAU DE PUREZA PUREZA MÍNIMA DE 99%, CARACTERÍSTICA ADICIONAL REAGENTE, NÚMERO DE REFERÊNCIA QUÍMICA CAS 13472-36-1</t>
  </si>
  <si>
    <t>PLATINUM TAQ DNA POLYMERASE BRASIL: - 500UN - Tipo INVITROGEN CAIXA</t>
  </si>
  <si>
    <t>Cx 
c/ 500 und.</t>
  </si>
  <si>
    <t>Poly(vinylpolypyrrolidone)</t>
  </si>
  <si>
    <t>PRETO DE ERIOCROMO T</t>
  </si>
  <si>
    <t>púrpura de bromocresol</t>
  </si>
  <si>
    <t>RAFINOSE, COMPOSIÇÃO QUÍMICA C18H32O16·5H2O -[D(+)RAFINOSE PENTAHIDRATADA], ASPECTO FÍSICO PÓ BRANCO CRISTALINO, INODORO, PESO MOLECULAR 594,52, TEOR DE PUREZA PUREZA MÍNIMA DE 99%, CARACTERÍSTICA ADICIONAL REAGENTE, NÚMERO DE REFERÊNCIA QUÍMICA CAS 17629-30-0</t>
  </si>
  <si>
    <t>RAMNOSE, ASPECTO FÍSICO PÓ BRANCO, FÓRMULA QUÍMICA C6H12O5 X H2O (MONOHIDRATADO), PESO MOLECULAR 182,17, PUREZA MÍNIMA MÍNIMO DE 99%, NÚMERO DE REFERÊNCIA QUÍMICA CAS 10030-85-0</t>
  </si>
  <si>
    <t>Reagente para determinação do tempo de tromboplastina parcial ativada (TTPA) e medição dos fatores da coagulação baseada no tempo de tromboplastina parcial ativada.Coagulometria.</t>
  </si>
  <si>
    <t>KIT</t>
  </si>
  <si>
    <t>RODIZONATO DE SÓDIO P.A - Aspecto físico: Pó cinzento, Fórmula Química: C6Na2O6, Peso molecular: 214,04g/mol, Pureza mínima: 98,5%, Número de referência química: CAS 523-21-7</t>
  </si>
  <si>
    <t>SELENIO EM PÓ PA</t>
  </si>
  <si>
    <t>SEPHADEX G 150-50 (pó)</t>
  </si>
  <si>
    <t>FRASCO COM 10 G</t>
  </si>
  <si>
    <t>SILICAGEL AZUL: (5-8) Mesh (2-4)mm</t>
  </si>
  <si>
    <t>Sodium orthovanadate</t>
  </si>
  <si>
    <t>Solução de eosina-azul de metileno segundo May-Grünwald modificada para microscopia</t>
  </si>
  <si>
    <t>FRASCO 25 g</t>
  </si>
  <si>
    <t>Solução de Prata Metenamina 2%, frasco 1 litro</t>
  </si>
  <si>
    <t>Solução Diferenciadora Vermelho Congo 1%, frasco 1 litro</t>
  </si>
  <si>
    <t>Solução Mucicarmim 2%, frasco 1 litro</t>
  </si>
  <si>
    <t>Soluções tampão para calibração de potenciômetro (Tampão 4,0; 7 e 10)</t>
  </si>
  <si>
    <t>500 ml</t>
  </si>
  <si>
    <t>Solução Vermelho Congo 2%, frasco 1 litro</t>
  </si>
  <si>
    <t>Subcarbonato de bismuto</t>
  </si>
  <si>
    <t>sudan black</t>
  </si>
  <si>
    <t>SULFATO DE ALUMÍNIO: (14 a 18 H2O) P.A. A.C.S.</t>
  </si>
  <si>
    <t>SULFATO DE COBRE PENTAHIDRATADO PA</t>
  </si>
  <si>
    <t>SULFATO DE FERRO II E AMÔNIO, ASPECTO FÍSICO CRISTAIS VERDES, PESO MOLECULAR 392,14, FÓRMULA QUÍMICA FE(NH4)2(SO4)2.6H20, PUREZA MÍNIMO DE 99%, CARACTERÍSTICA ADICIONAL REAGENTE P.A., NÚMERO DE REFERÊNCIA QUÍMICA CAS 10028-21-4</t>
  </si>
  <si>
    <t>SULFATO DE POTÁSSIO, PESO MOLECULAR 174,26, ASPECTO FÍSICO CRISTAIS BRANCOS, INODOROS, FÓRMULA QUÍMICA K2SO4, GRAU DE PUREZA PUREZA MÍNIMA DE 99%, CARACTERÍSTICA ADICIONAL REAGENTE P.A. ACS, NÚMERO DE REFERÊNCIA QUÍMICA CAS 7778-80-5</t>
  </si>
  <si>
    <t>SULFETO DE SÓDIO, ASPECTO FÍSICO CRISTAL OU FLOCO,BRANCO À AMARELADO, ODOR PODRE, PESO MOLECULAR 240,18, FÓRMULA QUÍMICA NA2S.9H2O (NONAHIDRATADO), GRAU DE PUREZA PUREZA MÍNIMA DE 98%, CARACTERÍSTICA ADICIONAL REAGENTE P.A., NÚMERO DE REFERÊNCIA QUÍMICA CAS 1313-84-4</t>
  </si>
  <si>
    <t>FRASCO C/ 500G</t>
  </si>
  <si>
    <t>TARTARATO DE SÓDIO, ASPECTO FÍSICO PÓ OU CRISTAL INCOLOR OU ESBRANQUIÇADO, INODORO, PESO MOLECULAR 230,08, FÓRMULA QUÍMICA C4H4NA2O6.2H2O, GRAU DE PUREZA PUREZA MÍNIMA DE 99,5, CARACTERÍSTICA ADICIONAL REAGENTE P.A., NÚMERO DE REFERÊNCIA QUÍMICA CAS 6106-24-7</t>
  </si>
  <si>
    <t>TARTARATO duplo DE SODIO E POTASSIO (4 H2O)</t>
  </si>
  <si>
    <t>Temed (Liquido)</t>
  </si>
  <si>
    <t>frasco de 50ML</t>
  </si>
  <si>
    <t>TETRABORATO DE SÓDIO, (Boráx) PESO MOLECULAR 381,37, ASPECTO FÍSICO PÓ BRANCO, CRISTALINO, INODORO, FÓRMULA QUÍMICA NA2B4O7.10H2O (DECAHIDRATADO), TEOR DE PUREZA MÍNIMA DE 99,5 CARACTERÍSTICA ADICIONAL REAGENTE P.A. ACS ISSO, NÚMERO DE REFERÊNCIA QUÍMICA CAS 1303-96-4</t>
  </si>
  <si>
    <t>TETRACLORETO DE CARBONO, ASPECTO FÍSICO LÍQUIDO LÍMPIDO,INCOLOR,CHEIRO DOCE CARACTERÍSTICO, PESO MOLECULAR 153,82, FÓRMULA QUÍMICA CCL4, GRAU DE PUREZA PUREZA MÍNIMA DE 99,8%, CARACTERÍSTICA ADICIONAL REAGENTE P.A., NÚMERO DE REFERÊNCIA QUÍMICA CAS 56-23-5</t>
  </si>
  <si>
    <t>TETRÓXIDO DE ÓSMIO</t>
  </si>
  <si>
    <t>frasco de 1g</t>
  </si>
  <si>
    <t>TIOSSULFATO DE SÓDIO PENTAHIDRATADO P.A.A.C.S - Aspecto físico: Sólido Cristalino incolor, Fórmula química: Na2S2O3.5H2O, Peso molecular: 248,18 g/mol, Pureza mínima: 99,5%, Número de referência química: CAS 10102-17-7</t>
  </si>
  <si>
    <t>TOLUENO, ASPECTO FÍSICO LÍQUIDO INCOLOR, ODOR CARACTERÍSTICO DE BENZENO, COMPOSIÇÃO QUÍMICA C7H8, PESO MOLECULAR 92,14, TEOR DE PUREZA PUREZA MÍNIMA DE 99,5%, CARACTERÍSTICA ADICIONAL REAGENTE ACS, NÚMERO DE REFERÊNCIA QUÍMICA CAS 108-88-3</t>
  </si>
  <si>
    <t>TRIETANOLAMINA, ASPECTO FÍSICO LÍQUIDO LÍMPIDO, VISCOSO, HIGROSCÓPICO, PESO MOLECULAR 149,19, FóRMULA QUíMICA C6H15NO3, GRAU DE PUREZA PUREZA MÍNIMA DE 99%, CARACTERÍSTICA ADICIONAL REAGENTE P.A., NÚMERO DE REFERÊNCIA QUÍMICA CAS 102-71-6</t>
  </si>
  <si>
    <t>Tripoli fosfato de sodio PA, 500g</t>
  </si>
  <si>
    <t>500G</t>
  </si>
  <si>
    <t>TRIS(HIDROXIMETIL)AMINOMETANO, COMPOSIÇÃO QUÍMICA C4H11NO3, ASPECTO FÍSICO PÓ BRANCO CRISTALINO, PESO MOLECULAR 121,14, PUREZA PUREZA MÍNIMA DE 99,8%, CARACTERÍSTICAS ADICIONAIS ISENTO DNASE/RNASE, REAGENTE P/ BIOLOGIA MOLECULAR, NÚMERO DE REFERÊNCIA QUÍMICA CAS 77-86-1</t>
  </si>
  <si>
    <t>Tween 20 (liquido)</t>
  </si>
  <si>
    <t>TWEEN 80 U.S.P.</t>
  </si>
  <si>
    <t>UREASE (liquido ou pó)</t>
  </si>
  <si>
    <t>CX C/ 50</t>
  </si>
  <si>
    <t>VASELINA SÓLIDA U.S.P.</t>
  </si>
  <si>
    <t>Frasco 450 g</t>
  </si>
  <si>
    <t>VERDE DE BROMOTIMOL</t>
  </si>
  <si>
    <t>Verde Janus 25g Proquimios 25 g</t>
  </si>
  <si>
    <t>VERDE MALAQUITA (C.I.42000)</t>
  </si>
  <si>
    <t>Vermelho nilo (Nile red)</t>
  </si>
  <si>
    <t>fr 1g</t>
  </si>
  <si>
    <t>VIOLETA CRISTAL (C.I.42555)</t>
  </si>
  <si>
    <t>Xylan from beechwood</t>
  </si>
  <si>
    <t>XILOL: 860g P.A. A.C.S. 100</t>
  </si>
  <si>
    <t>ZINCO, ASPECTO FÍSICO PÓ BRANCO-AZULADO OU CINZA PRATA, INODORO, FÓRMULA QUÍMICA ZN, PESO MOLECULAR 65,38, GRAU DE PUREZA PUREZA MÍNIMA DE 99,8%, CARACTERÍSTICA ADICIONAL REAGENTE P.A., NÚMERO DE REFERÊNCIA QUÍMICA CAS 7440-66-6</t>
  </si>
  <si>
    <t>25 G</t>
  </si>
  <si>
    <t>ZINCO GRANULADO: 20MESH P.A.</t>
  </si>
  <si>
    <t>ZINCO CRANULADO P.A. grãos de diâmetro médio de 5 mm - Não serve raspas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</si>
</sst>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9"/>
      <color theme="1"/>
      <name val="Calibri"/>
      <family val="2"/>
      <scheme val="minor"/>
    </font>
    <font>
      <sz val="11"/>
      <name val="Calibri"/>
      <family val="2"/>
      <scheme val="minor"/>
    </font>
    <font>
      <u/>
      <sz val="11"/>
      <color theme="10"/>
      <name val="Calibri"/>
      <family val="2"/>
      <scheme val="minor"/>
    </font>
    <font>
      <sz val="16"/>
      <color theme="1"/>
      <name val="Calibri"/>
      <family val="2"/>
      <scheme val="minor"/>
    </font>
    <font>
      <sz val="12"/>
      <color theme="1"/>
      <name val="Calibri"/>
      <family val="2"/>
      <scheme val="minor"/>
    </font>
    <font>
      <sz val="9"/>
      <color rgb="FFFF0000"/>
      <name val="Calibri"/>
      <family val="2"/>
      <scheme val="minor"/>
    </font>
    <font>
      <sz val="8"/>
      <color rgb="FFFF0000"/>
      <name val="Calibri"/>
      <family val="2"/>
      <scheme val="minor"/>
    </font>
    <font>
      <sz val="8"/>
      <color theme="0" tint="-0.499984740745262"/>
      <name val="Calibri"/>
      <family val="2"/>
      <scheme val="minor"/>
    </font>
    <font>
      <u/>
      <sz val="14"/>
      <color theme="9" tint="-0.249977111117893"/>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12">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2" fillId="2" borderId="2" xfId="0" applyFont="1" applyFill="1" applyBorder="1" applyAlignment="1" applyProtection="1">
      <alignment horizontal="center" vertical="center" wrapText="1"/>
    </xf>
    <xf numFmtId="0" fontId="0" fillId="0" borderId="0" xfId="0" applyAlignment="1">
      <alignment horizontal="left"/>
    </xf>
    <xf numFmtId="0" fontId="0" fillId="0" borderId="0" xfId="0" applyAlignment="1">
      <alignment horizontal="center"/>
    </xf>
    <xf numFmtId="0" fontId="0" fillId="0" borderId="4" xfId="0" applyBorder="1" applyAlignment="1" applyProtection="1">
      <alignment horizontal="center" vertical="center"/>
      <protection locked="0"/>
    </xf>
    <xf numFmtId="0" fontId="5" fillId="0" borderId="0" xfId="0" applyFont="1" applyAlignment="1" applyProtection="1">
      <alignment horizontal="left" vertical="center"/>
    </xf>
    <xf numFmtId="0" fontId="0" fillId="0" borderId="0" xfId="0" applyAlignment="1" applyProtection="1">
      <alignment vertical="center" wrapText="1"/>
    </xf>
    <xf numFmtId="0" fontId="0" fillId="0" borderId="0" xfId="0" applyAlignment="1" applyProtection="1">
      <alignment horizontal="center" vertical="center"/>
    </xf>
    <xf numFmtId="0" fontId="0" fillId="0" borderId="0" xfId="0" applyAlignment="1" applyProtection="1">
      <alignment vertical="center"/>
    </xf>
    <xf numFmtId="0" fontId="0" fillId="0" borderId="0" xfId="0" applyProtection="1"/>
    <xf numFmtId="0" fontId="4" fillId="3" borderId="0" xfId="0" applyFont="1" applyFill="1" applyAlignment="1" applyProtection="1">
      <alignment horizontal="left" vertical="center"/>
    </xf>
    <xf numFmtId="0" fontId="0" fillId="3" borderId="0" xfId="0" applyFill="1" applyAlignment="1" applyProtection="1">
      <alignment vertical="center" wrapText="1"/>
    </xf>
    <xf numFmtId="0" fontId="0" fillId="3" borderId="0" xfId="0" applyFill="1" applyAlignment="1" applyProtection="1">
      <alignment horizontal="center" vertical="center"/>
    </xf>
    <xf numFmtId="0" fontId="1" fillId="0" borderId="0" xfId="0" applyFont="1" applyAlignment="1" applyProtection="1">
      <alignment horizontal="right" vertical="center"/>
    </xf>
    <xf numFmtId="14" fontId="0" fillId="0" borderId="0" xfId="0" applyNumberFormat="1" applyAlignment="1" applyProtection="1">
      <alignment vertical="center"/>
    </xf>
    <xf numFmtId="0" fontId="0" fillId="0" borderId="0" xfId="0" applyAlignment="1" applyProtection="1">
      <alignment horizontal="right" vertical="center"/>
    </xf>
    <xf numFmtId="0" fontId="0" fillId="0" borderId="0" xfId="0" applyBorder="1" applyAlignment="1" applyProtection="1">
      <alignment horizontal="left"/>
    </xf>
    <xf numFmtId="0" fontId="0" fillId="0" borderId="0" xfId="0" applyBorder="1" applyAlignment="1" applyProtection="1">
      <alignment vertical="center" wrapText="1"/>
    </xf>
    <xf numFmtId="0" fontId="0" fillId="0" borderId="0" xfId="0"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0" fillId="0" borderId="4" xfId="0" applyBorder="1" applyAlignment="1" applyProtection="1">
      <alignment horizontal="center" vertical="center"/>
    </xf>
    <xf numFmtId="0" fontId="0" fillId="0" borderId="5" xfId="0" applyBorder="1" applyAlignment="1" applyProtection="1">
      <alignment horizontal="right" vertical="center" wrapText="1"/>
    </xf>
    <xf numFmtId="0" fontId="0" fillId="0" borderId="7" xfId="0" applyBorder="1" applyAlignment="1" applyProtection="1">
      <alignment horizontal="right" vertical="center"/>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0" fillId="0" borderId="7" xfId="0" applyBorder="1" applyAlignment="1" applyProtection="1">
      <alignment horizontal="right" vertical="center" wrapText="1"/>
    </xf>
    <xf numFmtId="0" fontId="0" fillId="0" borderId="10" xfId="0" applyBorder="1" applyAlignment="1" applyProtection="1">
      <alignment horizontal="right" vertical="center"/>
    </xf>
    <xf numFmtId="0" fontId="5" fillId="0" borderId="11" xfId="0" applyFont="1" applyBorder="1" applyAlignment="1" applyProtection="1">
      <alignment horizontal="left" vertical="center" wrapText="1"/>
      <protection locked="0"/>
    </xf>
    <xf numFmtId="0" fontId="0" fillId="0" borderId="0" xfId="0" applyAlignment="1">
      <alignment horizontal="left" wrapText="1"/>
    </xf>
    <xf numFmtId="0" fontId="5" fillId="0" borderId="6" xfId="0" applyFont="1" applyBorder="1" applyAlignment="1" applyProtection="1">
      <alignment horizontal="left" vertical="center" wrapText="1"/>
      <protection locked="0"/>
    </xf>
    <xf numFmtId="0" fontId="0" fillId="0" borderId="0" xfId="0" applyAlignment="1" applyProtection="1">
      <alignment wrapText="1"/>
    </xf>
    <xf numFmtId="0" fontId="0" fillId="0" borderId="4" xfId="0" applyBorder="1" applyAlignment="1" applyProtection="1">
      <alignment horizontal="left" vertical="center" wrapText="1"/>
    </xf>
    <xf numFmtId="0" fontId="9" fillId="0" borderId="0" xfId="1" applyFont="1" applyAlignment="1" applyProtection="1">
      <alignment horizontal="left" vertic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spreadsheets/d/1VIQqiZw7WtYonySyIFSqL_Z908iPYJbPyfas3r0J3II/pub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0"/>
  <sheetViews>
    <sheetView tabSelected="1" workbookViewId="0">
      <selection activeCell="B11" sqref="B11"/>
    </sheetView>
  </sheetViews>
  <sheetFormatPr defaultRowHeight="15" zeroHeight="1" x14ac:dyDescent="0.25"/>
  <cols>
    <col min="1" max="1" width="26.7109375" style="9" customWidth="1"/>
    <col min="2" max="2" width="97.7109375" style="31" customWidth="1"/>
    <col min="3" max="5" width="17.85546875" style="9" customWidth="1"/>
    <col min="6" max="16384" width="9.140625" style="9"/>
  </cols>
  <sheetData>
    <row r="1" spans="1:5" ht="15.75" x14ac:dyDescent="0.25">
      <c r="A1" s="5" t="s">
        <v>0</v>
      </c>
      <c r="B1" s="6"/>
      <c r="C1" s="7"/>
      <c r="D1" s="7"/>
      <c r="E1" s="8"/>
    </row>
    <row r="2" spans="1:5" ht="21" x14ac:dyDescent="0.25">
      <c r="A2" s="10" t="s">
        <v>16</v>
      </c>
      <c r="B2" s="11"/>
      <c r="C2" s="12"/>
      <c r="D2" s="12" t="s">
        <v>15</v>
      </c>
      <c r="E2" s="8"/>
    </row>
    <row r="3" spans="1:5" ht="18.75" x14ac:dyDescent="0.25">
      <c r="A3" s="33" t="s">
        <v>1</v>
      </c>
      <c r="B3" s="33"/>
      <c r="C3" s="33"/>
      <c r="D3" s="33"/>
      <c r="E3" s="8"/>
    </row>
    <row r="4" spans="1:5" ht="15.75" thickBot="1" x14ac:dyDescent="0.3">
      <c r="A4" s="7"/>
      <c r="B4" s="6"/>
      <c r="C4" s="13"/>
      <c r="D4" s="13"/>
      <c r="E4" s="8"/>
    </row>
    <row r="5" spans="1:5" ht="37.5" x14ac:dyDescent="0.25">
      <c r="A5" s="22" t="s">
        <v>10</v>
      </c>
      <c r="B5" s="30"/>
      <c r="C5" s="8"/>
      <c r="D5" s="8"/>
      <c r="E5" s="14"/>
    </row>
    <row r="6" spans="1:5" ht="15.75" x14ac:dyDescent="0.25">
      <c r="A6" s="23" t="s">
        <v>2</v>
      </c>
      <c r="B6" s="24"/>
      <c r="C6" s="7"/>
      <c r="D6" s="7"/>
      <c r="E6" s="8"/>
    </row>
    <row r="7" spans="1:5" ht="15.75" x14ac:dyDescent="0.25">
      <c r="A7" s="23" t="s">
        <v>3</v>
      </c>
      <c r="B7" s="25"/>
      <c r="C7" s="7"/>
      <c r="D7" s="7"/>
      <c r="E7" s="8"/>
    </row>
    <row r="8" spans="1:5" ht="26.25" x14ac:dyDescent="0.25">
      <c r="A8" s="26" t="s">
        <v>4</v>
      </c>
      <c r="B8" s="25"/>
      <c r="C8" s="7"/>
      <c r="D8" s="7"/>
      <c r="E8" s="8"/>
    </row>
    <row r="9" spans="1:5" ht="15.75" x14ac:dyDescent="0.25">
      <c r="A9" s="23" t="s">
        <v>5</v>
      </c>
      <c r="B9" s="25"/>
      <c r="C9" s="7"/>
      <c r="D9" s="7"/>
      <c r="E9" s="8"/>
    </row>
    <row r="10" spans="1:5" ht="15.75" x14ac:dyDescent="0.25">
      <c r="A10" s="23" t="s">
        <v>6</v>
      </c>
      <c r="B10" s="25"/>
      <c r="C10" s="7"/>
      <c r="D10" s="7"/>
      <c r="E10" s="8"/>
    </row>
    <row r="11" spans="1:5" ht="15.75" x14ac:dyDescent="0.25">
      <c r="A11" s="23" t="s">
        <v>7</v>
      </c>
      <c r="B11" s="25"/>
      <c r="C11" s="7"/>
      <c r="D11" s="7"/>
      <c r="E11" s="8"/>
    </row>
    <row r="12" spans="1:5" ht="16.5" thickBot="1" x14ac:dyDescent="0.3">
      <c r="A12" s="27" t="s">
        <v>8</v>
      </c>
      <c r="B12" s="28"/>
      <c r="C12" s="7"/>
      <c r="D12" s="7"/>
      <c r="E12" s="8"/>
    </row>
    <row r="13" spans="1:5" x14ac:dyDescent="0.25">
      <c r="A13" s="15"/>
      <c r="B13" s="6"/>
      <c r="C13" s="7"/>
      <c r="D13" s="7"/>
      <c r="E13" s="8"/>
    </row>
    <row r="14" spans="1:5" ht="57" customHeight="1" x14ac:dyDescent="0.25">
      <c r="A14" s="16" t="s">
        <v>9</v>
      </c>
      <c r="B14" s="17"/>
      <c r="C14" s="18"/>
      <c r="D14" s="18"/>
      <c r="E14" s="8"/>
    </row>
    <row r="15" spans="1:5" ht="30" x14ac:dyDescent="0.25">
      <c r="A15" s="19" t="s">
        <v>14</v>
      </c>
      <c r="B15" s="1" t="s">
        <v>11</v>
      </c>
      <c r="C15" s="20" t="s">
        <v>12</v>
      </c>
      <c r="D15" s="20" t="s">
        <v>13</v>
      </c>
    </row>
    <row r="16" spans="1:5" ht="39.75" customHeight="1" x14ac:dyDescent="0.25">
      <c r="A16" s="4"/>
      <c r="B16" s="32" t="str">
        <f>IF(A16="","",VLOOKUP(A16,'LISTA 1'!$A$1:$B$307,2,0))</f>
        <v/>
      </c>
      <c r="C16" s="21" t="str">
        <f>IF(A16="","",VLOOKUP(A16,'LISTA 1'!$A$1:$C$307,3,0))</f>
        <v/>
      </c>
      <c r="D16" s="4"/>
    </row>
    <row r="17" spans="1:4" ht="39.75" customHeight="1" x14ac:dyDescent="0.25">
      <c r="A17" s="4"/>
      <c r="B17" s="32" t="str">
        <f>IF(A17="","",VLOOKUP(A17,'LISTA 1'!$A$1:$B$307,2,0))</f>
        <v/>
      </c>
      <c r="C17" s="21" t="str">
        <f>IF(A17="","",VLOOKUP(A17,'LISTA 1'!$A$1:$C$307,3,0))</f>
        <v/>
      </c>
      <c r="D17" s="4"/>
    </row>
    <row r="18" spans="1:4" ht="39.75" customHeight="1" x14ac:dyDescent="0.25">
      <c r="A18" s="4"/>
      <c r="B18" s="32" t="str">
        <f>IF(A18="","",VLOOKUP(A18,'LISTA 1'!$A$1:$B$307,2,0))</f>
        <v/>
      </c>
      <c r="C18" s="21" t="str">
        <f>IF(A18="","",VLOOKUP(A18,'LISTA 1'!$A$1:$C$307,3,0))</f>
        <v/>
      </c>
      <c r="D18" s="4"/>
    </row>
    <row r="19" spans="1:4" ht="39.75" customHeight="1" x14ac:dyDescent="0.25">
      <c r="A19" s="4"/>
      <c r="B19" s="32" t="str">
        <f>IF(A19="","",VLOOKUP(A19,'LISTA 1'!$A$1:$B$307,2,0))</f>
        <v/>
      </c>
      <c r="C19" s="21" t="str">
        <f>IF(A19="","",VLOOKUP(A19,'LISTA 1'!$A$1:$C$307,3,0))</f>
        <v/>
      </c>
      <c r="D19" s="4"/>
    </row>
    <row r="20" spans="1:4" ht="39.75" customHeight="1" x14ac:dyDescent="0.25">
      <c r="A20" s="4"/>
      <c r="B20" s="32" t="str">
        <f>IF(A20="","",VLOOKUP(A20,'LISTA 1'!$A$1:$B$307,2,0))</f>
        <v/>
      </c>
      <c r="C20" s="21" t="str">
        <f>IF(A20="","",VLOOKUP(A20,'LISTA 1'!$A$1:$C$307,3,0))</f>
        <v/>
      </c>
      <c r="D20" s="4"/>
    </row>
    <row r="21" spans="1:4" ht="39.75" customHeight="1" x14ac:dyDescent="0.25">
      <c r="A21" s="4"/>
      <c r="B21" s="32" t="str">
        <f>IF(A21="","",VLOOKUP(A21,'LISTA 1'!$A$1:$B$307,2,0))</f>
        <v/>
      </c>
      <c r="C21" s="21" t="str">
        <f>IF(A21="","",VLOOKUP(A21,'LISTA 1'!$A$1:$C$307,3,0))</f>
        <v/>
      </c>
      <c r="D21" s="4"/>
    </row>
    <row r="22" spans="1:4" ht="39.75" customHeight="1" x14ac:dyDescent="0.25">
      <c r="A22" s="4"/>
      <c r="B22" s="32" t="str">
        <f>IF(A22="","",VLOOKUP(A22,'LISTA 1'!$A$1:$B$307,2,0))</f>
        <v/>
      </c>
      <c r="C22" s="21" t="str">
        <f>IF(A22="","",VLOOKUP(A22,'LISTA 1'!$A$1:$C$307,3,0))</f>
        <v/>
      </c>
      <c r="D22" s="4"/>
    </row>
    <row r="23" spans="1:4" ht="39.75" customHeight="1" x14ac:dyDescent="0.25">
      <c r="A23" s="4"/>
      <c r="B23" s="32" t="str">
        <f>IF(A23="","",VLOOKUP(A23,'LISTA 1'!$A$1:$B$307,2,0))</f>
        <v/>
      </c>
      <c r="C23" s="21" t="str">
        <f>IF(A23="","",VLOOKUP(A23,'LISTA 1'!$A$1:$C$307,3,0))</f>
        <v/>
      </c>
      <c r="D23" s="4"/>
    </row>
    <row r="24" spans="1:4" ht="39.75" customHeight="1" x14ac:dyDescent="0.25">
      <c r="A24" s="4"/>
      <c r="B24" s="32" t="str">
        <f>IF(A24="","",VLOOKUP(A24,'LISTA 1'!$A$1:$B$307,2,0))</f>
        <v/>
      </c>
      <c r="C24" s="21" t="str">
        <f>IF(A24="","",VLOOKUP(A24,'LISTA 1'!$A$1:$C$307,3,0))</f>
        <v/>
      </c>
      <c r="D24" s="4"/>
    </row>
    <row r="25" spans="1:4" ht="39.75" customHeight="1" x14ac:dyDescent="0.25">
      <c r="A25" s="4"/>
      <c r="B25" s="32" t="str">
        <f>IF(A25="","",VLOOKUP(A25,'LISTA 1'!$A$1:$B$307,2,0))</f>
        <v/>
      </c>
      <c r="C25" s="21" t="str">
        <f>IF(A25="","",VLOOKUP(A25,'LISTA 1'!$A$1:$C$307,3,0))</f>
        <v/>
      </c>
      <c r="D25" s="4"/>
    </row>
    <row r="26" spans="1:4" ht="39.75" customHeight="1" x14ac:dyDescent="0.25">
      <c r="A26" s="4"/>
      <c r="B26" s="32" t="str">
        <f>IF(A26="","",VLOOKUP(A26,'LISTA 1'!$A$1:$B$307,2,0))</f>
        <v/>
      </c>
      <c r="C26" s="21" t="str">
        <f>IF(A26="","",VLOOKUP(A26,'LISTA 1'!$A$1:$C$307,3,0))</f>
        <v/>
      </c>
      <c r="D26" s="4"/>
    </row>
    <row r="27" spans="1:4" ht="39.75" customHeight="1" x14ac:dyDescent="0.25">
      <c r="A27" s="4"/>
      <c r="B27" s="32" t="str">
        <f>IF(A27="","",VLOOKUP(A27,'LISTA 1'!$A$1:$B$307,2,0))</f>
        <v/>
      </c>
      <c r="C27" s="21" t="str">
        <f>IF(A27="","",VLOOKUP(A27,'LISTA 1'!$A$1:$C$307,3,0))</f>
        <v/>
      </c>
      <c r="D27" s="4"/>
    </row>
    <row r="28" spans="1:4" ht="39.75" customHeight="1" x14ac:dyDescent="0.25">
      <c r="A28" s="4"/>
      <c r="B28" s="32" t="str">
        <f>IF(A28="","",VLOOKUP(A28,'LISTA 1'!$A$1:$B$307,2,0))</f>
        <v/>
      </c>
      <c r="C28" s="21" t="str">
        <f>IF(A28="","",VLOOKUP(A28,'LISTA 1'!$A$1:$C$307,3,0))</f>
        <v/>
      </c>
      <c r="D28" s="4"/>
    </row>
    <row r="29" spans="1:4" ht="39.75" customHeight="1" x14ac:dyDescent="0.25">
      <c r="A29" s="4"/>
      <c r="B29" s="32" t="str">
        <f>IF(A29="","",VLOOKUP(A29,'LISTA 1'!$A$1:$B$307,2,0))</f>
        <v/>
      </c>
      <c r="C29" s="21" t="str">
        <f>IF(A29="","",VLOOKUP(A29,'LISTA 1'!$A$1:$C$307,3,0))</f>
        <v/>
      </c>
      <c r="D29" s="4"/>
    </row>
    <row r="30" spans="1:4" ht="39.75" customHeight="1" x14ac:dyDescent="0.25">
      <c r="A30" s="4"/>
      <c r="B30" s="32" t="str">
        <f>IF(A30="","",VLOOKUP(A30,'LISTA 1'!$A$1:$B$307,2,0))</f>
        <v/>
      </c>
      <c r="C30" s="21" t="str">
        <f>IF(A30="","",VLOOKUP(A30,'LISTA 1'!$A$1:$C$307,3,0))</f>
        <v/>
      </c>
      <c r="D30" s="4"/>
    </row>
    <row r="31" spans="1:4" ht="39.75" customHeight="1" x14ac:dyDescent="0.25">
      <c r="A31" s="4"/>
      <c r="B31" s="32" t="str">
        <f>IF(A31="","",VLOOKUP(A31,'LISTA 1'!$A$1:$B$307,2,0))</f>
        <v/>
      </c>
      <c r="C31" s="21" t="str">
        <f>IF(A31="","",VLOOKUP(A31,'LISTA 1'!$A$1:$C$307,3,0))</f>
        <v/>
      </c>
      <c r="D31" s="4"/>
    </row>
    <row r="32" spans="1:4" ht="39.75" customHeight="1" x14ac:dyDescent="0.25">
      <c r="A32" s="4"/>
      <c r="B32" s="32" t="str">
        <f>IF(A32="","",VLOOKUP(A32,'LISTA 1'!$A$1:$B$307,2,0))</f>
        <v/>
      </c>
      <c r="C32" s="21" t="str">
        <f>IF(A32="","",VLOOKUP(A32,'LISTA 1'!$A$1:$C$307,3,0))</f>
        <v/>
      </c>
      <c r="D32" s="4"/>
    </row>
    <row r="33" spans="1:4" ht="39.75" customHeight="1" x14ac:dyDescent="0.25">
      <c r="A33" s="4"/>
      <c r="B33" s="32" t="str">
        <f>IF(A33="","",VLOOKUP(A33,'LISTA 1'!$A$1:$B$307,2,0))</f>
        <v/>
      </c>
      <c r="C33" s="21" t="str">
        <f>IF(A33="","",VLOOKUP(A33,'LISTA 1'!$A$1:$C$307,3,0))</f>
        <v/>
      </c>
      <c r="D33" s="4"/>
    </row>
    <row r="34" spans="1:4" ht="39.75" customHeight="1" x14ac:dyDescent="0.25">
      <c r="A34" s="4"/>
      <c r="B34" s="32" t="str">
        <f>IF(A34="","",VLOOKUP(A34,'LISTA 1'!$A$1:$B$307,2,0))</f>
        <v/>
      </c>
      <c r="C34" s="21" t="str">
        <f>IF(A34="","",VLOOKUP(A34,'LISTA 1'!$A$1:$C$307,3,0))</f>
        <v/>
      </c>
      <c r="D34" s="4"/>
    </row>
    <row r="35" spans="1:4" ht="39.75" customHeight="1" x14ac:dyDescent="0.25">
      <c r="A35" s="4"/>
      <c r="B35" s="32" t="str">
        <f>IF(A35="","",VLOOKUP(A35,'LISTA 1'!$A$1:$B$307,2,0))</f>
        <v/>
      </c>
      <c r="C35" s="21" t="str">
        <f>IF(A35="","",VLOOKUP(A35,'LISTA 1'!$A$1:$C$307,3,0))</f>
        <v/>
      </c>
      <c r="D35" s="4"/>
    </row>
    <row r="36" spans="1:4" ht="39.75" customHeight="1" x14ac:dyDescent="0.25">
      <c r="A36" s="4"/>
      <c r="B36" s="32" t="str">
        <f>IF(A36="","",VLOOKUP(A36,'LISTA 1'!$A$1:$B$307,2,0))</f>
        <v/>
      </c>
      <c r="C36" s="21" t="str">
        <f>IF(A36="","",VLOOKUP(A36,'LISTA 1'!$A$1:$C$307,3,0))</f>
        <v/>
      </c>
      <c r="D36" s="4"/>
    </row>
    <row r="37" spans="1:4" ht="39.75" customHeight="1" x14ac:dyDescent="0.25">
      <c r="A37" s="4"/>
      <c r="B37" s="32" t="str">
        <f>IF(A37="","",VLOOKUP(A37,'LISTA 1'!$A$1:$B$307,2,0))</f>
        <v/>
      </c>
      <c r="C37" s="21" t="str">
        <f>IF(A37="","",VLOOKUP(A37,'LISTA 1'!$A$1:$C$307,3,0))</f>
        <v/>
      </c>
      <c r="D37" s="4"/>
    </row>
    <row r="38" spans="1:4" ht="39.75" customHeight="1" x14ac:dyDescent="0.25">
      <c r="A38" s="4"/>
      <c r="B38" s="32" t="str">
        <f>IF(A38="","",VLOOKUP(A38,'LISTA 1'!$A$1:$B$307,2,0))</f>
        <v/>
      </c>
      <c r="C38" s="21" t="str">
        <f>IF(A38="","",VLOOKUP(A38,'LISTA 1'!$A$1:$C$307,3,0))</f>
        <v/>
      </c>
      <c r="D38" s="4"/>
    </row>
    <row r="39" spans="1:4" ht="39.75" customHeight="1" x14ac:dyDescent="0.25">
      <c r="A39" s="4"/>
      <c r="B39" s="32" t="str">
        <f>IF(A39="","",VLOOKUP(A39,'LISTA 1'!$A$1:$B$307,2,0))</f>
        <v/>
      </c>
      <c r="C39" s="21" t="str">
        <f>IF(A39="","",VLOOKUP(A39,'LISTA 1'!$A$1:$C$307,3,0))</f>
        <v/>
      </c>
      <c r="D39" s="4"/>
    </row>
    <row r="40" spans="1:4" ht="39.75" customHeight="1" x14ac:dyDescent="0.25">
      <c r="A40" s="4"/>
      <c r="B40" s="32" t="str">
        <f>IF(A40="","",VLOOKUP(A40,'LISTA 1'!$A$1:$B$307,2,0))</f>
        <v/>
      </c>
      <c r="C40" s="21" t="str">
        <f>IF(A40="","",VLOOKUP(A40,'LISTA 1'!$A$1:$C$307,3,0))</f>
        <v/>
      </c>
      <c r="D40" s="4"/>
    </row>
    <row r="41" spans="1:4" ht="39.75" customHeight="1" x14ac:dyDescent="0.25">
      <c r="A41" s="4"/>
      <c r="B41" s="32" t="str">
        <f>IF(A41="","",VLOOKUP(A41,'LISTA 1'!$A$1:$B$307,2,0))</f>
        <v/>
      </c>
      <c r="C41" s="21" t="str">
        <f>IF(A41="","",VLOOKUP(A41,'LISTA 1'!$A$1:$C$307,3,0))</f>
        <v/>
      </c>
      <c r="D41" s="4"/>
    </row>
    <row r="42" spans="1:4" ht="39.75" customHeight="1" x14ac:dyDescent="0.25">
      <c r="A42" s="4"/>
      <c r="B42" s="32" t="str">
        <f>IF(A42="","",VLOOKUP(A42,'LISTA 1'!$A$1:$B$307,2,0))</f>
        <v/>
      </c>
      <c r="C42" s="21" t="str">
        <f>IF(A42="","",VLOOKUP(A42,'LISTA 1'!$A$1:$C$307,3,0))</f>
        <v/>
      </c>
      <c r="D42" s="4"/>
    </row>
    <row r="43" spans="1:4" ht="39.75" customHeight="1" x14ac:dyDescent="0.25">
      <c r="A43" s="4"/>
      <c r="B43" s="32" t="str">
        <f>IF(A43="","",VLOOKUP(A43,'LISTA 1'!$A$1:$B$307,2,0))</f>
        <v/>
      </c>
      <c r="C43" s="21" t="str">
        <f>IF(A43="","",VLOOKUP(A43,'LISTA 1'!$A$1:$C$307,3,0))</f>
        <v/>
      </c>
      <c r="D43" s="4"/>
    </row>
    <row r="44" spans="1:4" ht="39.75" customHeight="1" x14ac:dyDescent="0.25">
      <c r="A44" s="4"/>
      <c r="B44" s="32" t="str">
        <f>IF(A44="","",VLOOKUP(A44,'LISTA 1'!$A$1:$B$307,2,0))</f>
        <v/>
      </c>
      <c r="C44" s="21" t="str">
        <f>IF(A44="","",VLOOKUP(A44,'LISTA 1'!$A$1:$C$307,3,0))</f>
        <v/>
      </c>
      <c r="D44" s="4"/>
    </row>
    <row r="45" spans="1:4" ht="39.75" customHeight="1" x14ac:dyDescent="0.25">
      <c r="A45" s="4"/>
      <c r="B45" s="32" t="str">
        <f>IF(A45="","",VLOOKUP(A45,'LISTA 1'!$A$1:$B$307,2,0))</f>
        <v/>
      </c>
      <c r="C45" s="21" t="str">
        <f>IF(A45="","",VLOOKUP(A45,'LISTA 1'!$A$1:$C$307,3,0))</f>
        <v/>
      </c>
      <c r="D45" s="4"/>
    </row>
    <row r="46" spans="1:4" ht="39.75" customHeight="1" x14ac:dyDescent="0.25">
      <c r="A46" s="4"/>
      <c r="B46" s="32" t="str">
        <f>IF(A46="","",VLOOKUP(A46,'LISTA 1'!$A$1:$B$307,2,0))</f>
        <v/>
      </c>
      <c r="C46" s="21" t="str">
        <f>IF(A46="","",VLOOKUP(A46,'LISTA 1'!$A$1:$C$307,3,0))</f>
        <v/>
      </c>
      <c r="D46" s="4"/>
    </row>
    <row r="47" spans="1:4" ht="39.75" customHeight="1" x14ac:dyDescent="0.25">
      <c r="A47" s="4"/>
      <c r="B47" s="32" t="str">
        <f>IF(A47="","",VLOOKUP(A47,'LISTA 1'!$A$1:$B$307,2,0))</f>
        <v/>
      </c>
      <c r="C47" s="21" t="str">
        <f>IF(A47="","",VLOOKUP(A47,'LISTA 1'!$A$1:$C$307,3,0))</f>
        <v/>
      </c>
      <c r="D47" s="4"/>
    </row>
    <row r="48" spans="1:4" ht="39.75" customHeight="1" x14ac:dyDescent="0.25">
      <c r="A48" s="4"/>
      <c r="B48" s="32" t="str">
        <f>IF(A48="","",VLOOKUP(A48,'LISTA 1'!$A$1:$B$307,2,0))</f>
        <v/>
      </c>
      <c r="C48" s="21" t="str">
        <f>IF(A48="","",VLOOKUP(A48,'LISTA 1'!$A$1:$C$307,3,0))</f>
        <v/>
      </c>
      <c r="D48" s="4"/>
    </row>
    <row r="49" spans="1:4" ht="39.75" customHeight="1" x14ac:dyDescent="0.25">
      <c r="A49" s="4"/>
      <c r="B49" s="32" t="str">
        <f>IF(A49="","",VLOOKUP(A49,'LISTA 1'!$A$1:$B$307,2,0))</f>
        <v/>
      </c>
      <c r="C49" s="21" t="str">
        <f>IF(A49="","",VLOOKUP(A49,'LISTA 1'!$A$1:$C$307,3,0))</f>
        <v/>
      </c>
      <c r="D49" s="4"/>
    </row>
    <row r="50" spans="1:4" ht="39.75" customHeight="1" x14ac:dyDescent="0.25">
      <c r="A50" s="4"/>
      <c r="B50" s="32" t="str">
        <f>IF(A50="","",VLOOKUP(A50,'LISTA 1'!$A$1:$B$307,2,0))</f>
        <v/>
      </c>
      <c r="C50" s="21" t="str">
        <f>IF(A50="","",VLOOKUP(A50,'LISTA 1'!$A$1:$C$307,3,0))</f>
        <v/>
      </c>
      <c r="D50" s="4"/>
    </row>
    <row r="51" spans="1:4" ht="39.75" customHeight="1" x14ac:dyDescent="0.25">
      <c r="A51" s="4"/>
      <c r="B51" s="32" t="str">
        <f>IF(A51="","",VLOOKUP(A51,'LISTA 1'!$A$1:$B$307,2,0))</f>
        <v/>
      </c>
      <c r="C51" s="21" t="str">
        <f>IF(A51="","",VLOOKUP(A51,'LISTA 1'!$A$1:$C$307,3,0))</f>
        <v/>
      </c>
      <c r="D51" s="4"/>
    </row>
    <row r="52" spans="1:4" ht="39.75" customHeight="1" x14ac:dyDescent="0.25">
      <c r="A52" s="4"/>
      <c r="B52" s="32" t="str">
        <f>IF(A52="","",VLOOKUP(A52,'LISTA 1'!$A$1:$B$307,2,0))</f>
        <v/>
      </c>
      <c r="C52" s="21" t="str">
        <f>IF(A52="","",VLOOKUP(A52,'LISTA 1'!$A$1:$C$307,3,0))</f>
        <v/>
      </c>
      <c r="D52" s="4"/>
    </row>
    <row r="53" spans="1:4" ht="39.75" customHeight="1" x14ac:dyDescent="0.25">
      <c r="A53" s="4"/>
      <c r="B53" s="32" t="str">
        <f>IF(A53="","",VLOOKUP(A53,'LISTA 1'!$A$1:$B$307,2,0))</f>
        <v/>
      </c>
      <c r="C53" s="21" t="str">
        <f>IF(A53="","",VLOOKUP(A53,'LISTA 1'!$A$1:$C$307,3,0))</f>
        <v/>
      </c>
      <c r="D53" s="4"/>
    </row>
    <row r="54" spans="1:4" ht="39.75" customHeight="1" x14ac:dyDescent="0.25">
      <c r="A54" s="4"/>
      <c r="B54" s="32" t="str">
        <f>IF(A54="","",VLOOKUP(A54,'LISTA 1'!$A$1:$B$307,2,0))</f>
        <v/>
      </c>
      <c r="C54" s="21" t="str">
        <f>IF(A54="","",VLOOKUP(A54,'LISTA 1'!$A$1:$C$307,3,0))</f>
        <v/>
      </c>
      <c r="D54" s="4"/>
    </row>
    <row r="55" spans="1:4" ht="39.75" customHeight="1" x14ac:dyDescent="0.25">
      <c r="A55" s="4"/>
      <c r="B55" s="32" t="str">
        <f>IF(A55="","",VLOOKUP(A55,'LISTA 1'!$A$1:$B$307,2,0))</f>
        <v/>
      </c>
      <c r="C55" s="21" t="str">
        <f>IF(A55="","",VLOOKUP(A55,'LISTA 1'!$A$1:$C$307,3,0))</f>
        <v/>
      </c>
      <c r="D55" s="4"/>
    </row>
    <row r="56" spans="1:4" ht="39.75" customHeight="1" x14ac:dyDescent="0.25">
      <c r="A56" s="4"/>
      <c r="B56" s="32" t="str">
        <f>IF(A56="","",VLOOKUP(A56,'LISTA 1'!$A$1:$B$307,2,0))</f>
        <v/>
      </c>
      <c r="C56" s="21" t="str">
        <f>IF(A56="","",VLOOKUP(A56,'LISTA 1'!$A$1:$C$307,3,0))</f>
        <v/>
      </c>
      <c r="D56" s="4"/>
    </row>
    <row r="57" spans="1:4" ht="39.75" customHeight="1" x14ac:dyDescent="0.25">
      <c r="A57" s="4"/>
      <c r="B57" s="32" t="str">
        <f>IF(A57="","",VLOOKUP(A57,'LISTA 1'!$A$1:$B$307,2,0))</f>
        <v/>
      </c>
      <c r="C57" s="21" t="str">
        <f>IF(A57="","",VLOOKUP(A57,'LISTA 1'!$A$1:$C$307,3,0))</f>
        <v/>
      </c>
      <c r="D57" s="4"/>
    </row>
    <row r="58" spans="1:4" ht="39.75" customHeight="1" x14ac:dyDescent="0.25">
      <c r="A58" s="4"/>
      <c r="B58" s="32" t="str">
        <f>IF(A58="","",VLOOKUP(A58,'LISTA 1'!$A$1:$B$307,2,0))</f>
        <v/>
      </c>
      <c r="C58" s="21" t="str">
        <f>IF(A58="","",VLOOKUP(A58,'LISTA 1'!$A$1:$C$307,3,0))</f>
        <v/>
      </c>
      <c r="D58" s="4"/>
    </row>
    <row r="59" spans="1:4" ht="39.75" customHeight="1" x14ac:dyDescent="0.25">
      <c r="A59" s="4"/>
      <c r="B59" s="32" t="str">
        <f>IF(A59="","",VLOOKUP(A59,'LISTA 1'!$A$1:$B$307,2,0))</f>
        <v/>
      </c>
      <c r="C59" s="21" t="str">
        <f>IF(A59="","",VLOOKUP(A59,'LISTA 1'!$A$1:$C$307,3,0))</f>
        <v/>
      </c>
      <c r="D59" s="4"/>
    </row>
    <row r="60" spans="1:4" ht="39.75" customHeight="1" x14ac:dyDescent="0.25">
      <c r="A60" s="4"/>
      <c r="B60" s="32" t="str">
        <f>IF(A60="","",VLOOKUP(A60,'LISTA 1'!$A$1:$B$307,2,0))</f>
        <v/>
      </c>
      <c r="C60" s="21" t="str">
        <f>IF(A60="","",VLOOKUP(A60,'LISTA 1'!$A$1:$C$307,3,0))</f>
        <v/>
      </c>
      <c r="D60" s="4"/>
    </row>
    <row r="61" spans="1:4" ht="39.75" customHeight="1" x14ac:dyDescent="0.25">
      <c r="A61" s="4"/>
      <c r="B61" s="32" t="str">
        <f>IF(A61="","",VLOOKUP(A61,'LISTA 1'!$A$1:$B$307,2,0))</f>
        <v/>
      </c>
      <c r="C61" s="21" t="str">
        <f>IF(A61="","",VLOOKUP(A61,'LISTA 1'!$A$1:$C$307,3,0))</f>
        <v/>
      </c>
      <c r="D61" s="4"/>
    </row>
    <row r="62" spans="1:4" ht="39.75" customHeight="1" x14ac:dyDescent="0.25">
      <c r="A62" s="4"/>
      <c r="B62" s="32" t="str">
        <f>IF(A62="","",VLOOKUP(A62,'LISTA 1'!$A$1:$B$307,2,0))</f>
        <v/>
      </c>
      <c r="C62" s="21" t="str">
        <f>IF(A62="","",VLOOKUP(A62,'LISTA 1'!$A$1:$C$307,3,0))</f>
        <v/>
      </c>
      <c r="D62" s="4"/>
    </row>
    <row r="63" spans="1:4" ht="39.75" customHeight="1" x14ac:dyDescent="0.25">
      <c r="A63" s="4"/>
      <c r="B63" s="32" t="str">
        <f>IF(A63="","",VLOOKUP(A63,'LISTA 1'!$A$1:$B$307,2,0))</f>
        <v/>
      </c>
      <c r="C63" s="21" t="str">
        <f>IF(A63="","",VLOOKUP(A63,'LISTA 1'!$A$1:$C$307,3,0))</f>
        <v/>
      </c>
      <c r="D63" s="4"/>
    </row>
    <row r="64" spans="1:4" ht="39.75" customHeight="1" x14ac:dyDescent="0.25">
      <c r="A64" s="4"/>
      <c r="B64" s="32" t="str">
        <f>IF(A64="","",VLOOKUP(A64,'LISTA 1'!$A$1:$B$307,2,0))</f>
        <v/>
      </c>
      <c r="C64" s="21" t="str">
        <f>IF(A64="","",VLOOKUP(A64,'LISTA 1'!$A$1:$C$307,3,0))</f>
        <v/>
      </c>
      <c r="D64" s="4"/>
    </row>
    <row r="65" spans="1:4" ht="39.75" customHeight="1" x14ac:dyDescent="0.25">
      <c r="A65" s="4"/>
      <c r="B65" s="32" t="str">
        <f>IF(A65="","",VLOOKUP(A65,'LISTA 1'!$A$1:$B$307,2,0))</f>
        <v/>
      </c>
      <c r="C65" s="21" t="str">
        <f>IF(A65="","",VLOOKUP(A65,'LISTA 1'!$A$1:$C$307,3,0))</f>
        <v/>
      </c>
      <c r="D65" s="4"/>
    </row>
    <row r="66" spans="1:4" ht="39.75" customHeight="1" x14ac:dyDescent="0.25">
      <c r="A66" s="4"/>
      <c r="B66" s="32" t="str">
        <f>IF(A66="","",VLOOKUP(A66,'LISTA 1'!$A$1:$B$307,2,0))</f>
        <v/>
      </c>
      <c r="C66" s="21" t="str">
        <f>IF(A66="","",VLOOKUP(A66,'LISTA 1'!$A$1:$C$307,3,0))</f>
        <v/>
      </c>
      <c r="D66" s="4"/>
    </row>
    <row r="67" spans="1:4" ht="39.75" customHeight="1" x14ac:dyDescent="0.25">
      <c r="A67" s="4"/>
      <c r="B67" s="32" t="str">
        <f>IF(A67="","",VLOOKUP(A67,'LISTA 1'!$A$1:$B$307,2,0))</f>
        <v/>
      </c>
      <c r="C67" s="21" t="str">
        <f>IF(A67="","",VLOOKUP(A67,'LISTA 1'!$A$1:$C$307,3,0))</f>
        <v/>
      </c>
      <c r="D67" s="4"/>
    </row>
    <row r="68" spans="1:4" ht="39.75" customHeight="1" x14ac:dyDescent="0.25">
      <c r="A68" s="4"/>
      <c r="B68" s="32" t="str">
        <f>IF(A68="","",VLOOKUP(A68,'LISTA 1'!$A$1:$B$307,2,0))</f>
        <v/>
      </c>
      <c r="C68" s="21" t="str">
        <f>IF(A68="","",VLOOKUP(A68,'LISTA 1'!$A$1:$C$307,3,0))</f>
        <v/>
      </c>
      <c r="D68" s="4"/>
    </row>
    <row r="69" spans="1:4" ht="39.75" customHeight="1" x14ac:dyDescent="0.25">
      <c r="A69" s="4"/>
      <c r="B69" s="32" t="str">
        <f>IF(A69="","",VLOOKUP(A69,'LISTA 1'!$A$1:$B$307,2,0))</f>
        <v/>
      </c>
      <c r="C69" s="21" t="str">
        <f>IF(A69="","",VLOOKUP(A69,'LISTA 1'!$A$1:$C$307,3,0))</f>
        <v/>
      </c>
      <c r="D69" s="4"/>
    </row>
    <row r="70" spans="1:4" ht="39.75" customHeight="1" x14ac:dyDescent="0.25">
      <c r="A70" s="4"/>
      <c r="B70" s="32" t="str">
        <f>IF(A70="","",VLOOKUP(A70,'LISTA 1'!$A$1:$B$307,2,0))</f>
        <v/>
      </c>
      <c r="C70" s="21" t="str">
        <f>IF(A70="","",VLOOKUP(A70,'LISTA 1'!$A$1:$C$307,3,0))</f>
        <v/>
      </c>
      <c r="D70" s="4"/>
    </row>
    <row r="71" spans="1:4" ht="39.75" customHeight="1" x14ac:dyDescent="0.25">
      <c r="A71" s="4"/>
      <c r="B71" s="32" t="str">
        <f>IF(A71="","",VLOOKUP(A71,'LISTA 1'!$A$1:$B$307,2,0))</f>
        <v/>
      </c>
      <c r="C71" s="21" t="str">
        <f>IF(A71="","",VLOOKUP(A71,'LISTA 1'!$A$1:$C$307,3,0))</f>
        <v/>
      </c>
      <c r="D71" s="4"/>
    </row>
    <row r="72" spans="1:4" ht="39.75" customHeight="1" x14ac:dyDescent="0.25">
      <c r="A72" s="4"/>
      <c r="B72" s="32" t="str">
        <f>IF(A72="","",VLOOKUP(A72,'LISTA 1'!$A$1:$B$307,2,0))</f>
        <v/>
      </c>
      <c r="C72" s="21" t="str">
        <f>IF(A72="","",VLOOKUP(A72,'LISTA 1'!$A$1:$C$307,3,0))</f>
        <v/>
      </c>
      <c r="D72" s="4"/>
    </row>
    <row r="73" spans="1:4" hidden="1" x14ac:dyDescent="0.25"/>
    <row r="74" spans="1:4" hidden="1" x14ac:dyDescent="0.25"/>
    <row r="75" spans="1:4" hidden="1" x14ac:dyDescent="0.25"/>
    <row r="76" spans="1:4" hidden="1" x14ac:dyDescent="0.25"/>
    <row r="77" spans="1:4" hidden="1" x14ac:dyDescent="0.25"/>
    <row r="78" spans="1:4" hidden="1" x14ac:dyDescent="0.25"/>
    <row r="79" spans="1:4" hidden="1" x14ac:dyDescent="0.25"/>
    <row r="80" spans="1:4"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sheetData>
  <sheetProtection password="FB48" sheet="1" objects="1" scenarios="1"/>
  <mergeCells count="1">
    <mergeCell ref="A3:D3"/>
  </mergeCells>
  <dataValidations count="1">
    <dataValidation type="whole" allowBlank="1" showInputMessage="1" showErrorMessage="1" sqref="A16:A72">
      <formula1>1</formula1>
      <formula2>9999</formula2>
    </dataValidation>
  </dataValidations>
  <hyperlinks>
    <hyperlink ref="A3:D3" r:id="rId1" display="CLIQUE AQUI PARA ACESSAR A RELAÇÃO DE MATERIAIS COMPLETA"/>
  </hyperlinks>
  <pageMargins left="0.511811024" right="0.511811024" top="0.78740157499999996" bottom="0.78740157499999996" header="0.31496062000000002" footer="0.31496062000000002"/>
  <pageSetup paperSize="9" scale="88"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6"/>
  <sheetViews>
    <sheetView topLeftCell="A186" workbookViewId="0">
      <selection activeCell="A206" sqref="A206"/>
    </sheetView>
  </sheetViews>
  <sheetFormatPr defaultRowHeight="15" x14ac:dyDescent="0.25"/>
  <cols>
    <col min="1" max="1" width="6.7109375" style="3" customWidth="1"/>
    <col min="2" max="2" width="93" style="29" customWidth="1"/>
    <col min="3" max="3" width="10.85546875" style="2" customWidth="1"/>
  </cols>
  <sheetData>
    <row r="1" spans="1:3" ht="45" x14ac:dyDescent="0.25">
      <c r="A1" s="3">
        <v>1</v>
      </c>
      <c r="B1" s="29" t="s">
        <v>17</v>
      </c>
      <c r="C1" s="2" t="s">
        <v>18</v>
      </c>
    </row>
    <row r="2" spans="1:3" x14ac:dyDescent="0.25">
      <c r="A2" s="3">
        <v>2</v>
      </c>
      <c r="B2" s="29" t="s">
        <v>19</v>
      </c>
      <c r="C2" s="2" t="s">
        <v>20</v>
      </c>
    </row>
    <row r="3" spans="1:3" ht="45" x14ac:dyDescent="0.25">
      <c r="A3" s="3">
        <v>3</v>
      </c>
      <c r="B3" s="29" t="s">
        <v>21</v>
      </c>
      <c r="C3" s="2" t="s">
        <v>22</v>
      </c>
    </row>
    <row r="4" spans="1:3" x14ac:dyDescent="0.25">
      <c r="A4" s="3">
        <v>4</v>
      </c>
      <c r="B4" s="29" t="s">
        <v>23</v>
      </c>
      <c r="C4" s="2" t="s">
        <v>24</v>
      </c>
    </row>
    <row r="5" spans="1:3" x14ac:dyDescent="0.25">
      <c r="A5" s="3">
        <v>5</v>
      </c>
      <c r="B5" s="29" t="s">
        <v>25</v>
      </c>
      <c r="C5" s="2" t="s">
        <v>26</v>
      </c>
    </row>
    <row r="6" spans="1:3" x14ac:dyDescent="0.25">
      <c r="A6" s="3">
        <v>6</v>
      </c>
      <c r="B6" s="29" t="s">
        <v>27</v>
      </c>
      <c r="C6" s="2" t="s">
        <v>28</v>
      </c>
    </row>
    <row r="7" spans="1:3" ht="60" x14ac:dyDescent="0.25">
      <c r="A7" s="3">
        <v>7</v>
      </c>
      <c r="B7" s="29" t="s">
        <v>29</v>
      </c>
      <c r="C7" s="2" t="s">
        <v>30</v>
      </c>
    </row>
    <row r="8" spans="1:3" x14ac:dyDescent="0.25">
      <c r="A8" s="3">
        <v>8</v>
      </c>
      <c r="B8" s="29" t="s">
        <v>31</v>
      </c>
      <c r="C8" s="2" t="s">
        <v>32</v>
      </c>
    </row>
    <row r="9" spans="1:3" x14ac:dyDescent="0.25">
      <c r="A9" s="3">
        <v>9</v>
      </c>
      <c r="B9" s="29" t="s">
        <v>33</v>
      </c>
      <c r="C9" s="2" t="s">
        <v>34</v>
      </c>
    </row>
    <row r="10" spans="1:3" ht="30" x14ac:dyDescent="0.25">
      <c r="A10" s="3">
        <v>10</v>
      </c>
      <c r="B10" s="29" t="s">
        <v>35</v>
      </c>
      <c r="C10" s="29" t="s">
        <v>36</v>
      </c>
    </row>
    <row r="11" spans="1:3" ht="30" x14ac:dyDescent="0.25">
      <c r="A11" s="3">
        <v>11</v>
      </c>
      <c r="B11" s="29" t="s">
        <v>37</v>
      </c>
      <c r="C11" s="2" t="s">
        <v>38</v>
      </c>
    </row>
    <row r="12" spans="1:3" ht="60" x14ac:dyDescent="0.25">
      <c r="A12" s="3">
        <v>12</v>
      </c>
      <c r="B12" s="29" t="s">
        <v>39</v>
      </c>
      <c r="C12" s="2" t="s">
        <v>22</v>
      </c>
    </row>
    <row r="13" spans="1:3" x14ac:dyDescent="0.25">
      <c r="A13" s="3">
        <v>13</v>
      </c>
      <c r="B13" s="29" t="s">
        <v>40</v>
      </c>
      <c r="C13" s="2" t="s">
        <v>41</v>
      </c>
    </row>
    <row r="14" spans="1:3" ht="45" x14ac:dyDescent="0.25">
      <c r="A14" s="3">
        <v>14</v>
      </c>
      <c r="B14" s="29" t="s">
        <v>42</v>
      </c>
      <c r="C14" s="2" t="s">
        <v>34</v>
      </c>
    </row>
    <row r="15" spans="1:3" ht="45" x14ac:dyDescent="0.25">
      <c r="A15" s="3">
        <v>15</v>
      </c>
      <c r="B15" s="29" t="s">
        <v>43</v>
      </c>
      <c r="C15" s="2" t="s">
        <v>22</v>
      </c>
    </row>
    <row r="16" spans="1:3" x14ac:dyDescent="0.25">
      <c r="A16" s="3">
        <v>16</v>
      </c>
      <c r="B16" s="29" t="s">
        <v>44</v>
      </c>
      <c r="C16" s="2" t="s">
        <v>22</v>
      </c>
    </row>
    <row r="17" spans="1:3" ht="45" x14ac:dyDescent="0.25">
      <c r="A17" s="3">
        <v>17</v>
      </c>
      <c r="B17" s="29" t="s">
        <v>45</v>
      </c>
      <c r="C17" s="2" t="s">
        <v>46</v>
      </c>
    </row>
    <row r="18" spans="1:3" ht="60" x14ac:dyDescent="0.25">
      <c r="A18" s="3">
        <v>18</v>
      </c>
      <c r="B18" s="29" t="s">
        <v>47</v>
      </c>
      <c r="C18" s="2" t="s">
        <v>48</v>
      </c>
    </row>
    <row r="19" spans="1:3" ht="45" x14ac:dyDescent="0.25">
      <c r="A19" s="3">
        <v>19</v>
      </c>
      <c r="B19" s="29" t="s">
        <v>49</v>
      </c>
      <c r="C19" s="2" t="s">
        <v>22</v>
      </c>
    </row>
    <row r="20" spans="1:3" x14ac:dyDescent="0.25">
      <c r="A20" s="3">
        <v>20</v>
      </c>
      <c r="B20" s="29" t="s">
        <v>50</v>
      </c>
      <c r="C20" s="2" t="s">
        <v>34</v>
      </c>
    </row>
    <row r="21" spans="1:3" ht="45" x14ac:dyDescent="0.25">
      <c r="A21" s="3">
        <v>21</v>
      </c>
      <c r="B21" s="29" t="s">
        <v>51</v>
      </c>
      <c r="C21" s="2" t="s">
        <v>34</v>
      </c>
    </row>
    <row r="22" spans="1:3" x14ac:dyDescent="0.25">
      <c r="A22" s="3">
        <v>22</v>
      </c>
      <c r="B22" s="29" t="s">
        <v>52</v>
      </c>
      <c r="C22" s="2" t="s">
        <v>53</v>
      </c>
    </row>
    <row r="23" spans="1:3" ht="45" x14ac:dyDescent="0.25">
      <c r="A23" s="3">
        <v>23</v>
      </c>
      <c r="B23" s="29" t="s">
        <v>54</v>
      </c>
      <c r="C23" s="2" t="s">
        <v>46</v>
      </c>
    </row>
    <row r="24" spans="1:3" ht="45" x14ac:dyDescent="0.25">
      <c r="A24" s="3">
        <v>24</v>
      </c>
      <c r="B24" s="29" t="s">
        <v>55</v>
      </c>
      <c r="C24" s="2" t="s">
        <v>56</v>
      </c>
    </row>
    <row r="25" spans="1:3" x14ac:dyDescent="0.25">
      <c r="A25" s="3">
        <v>25</v>
      </c>
      <c r="B25" s="29" t="s">
        <v>57</v>
      </c>
      <c r="C25" s="2" t="s">
        <v>41</v>
      </c>
    </row>
    <row r="26" spans="1:3" x14ac:dyDescent="0.25">
      <c r="A26" s="3">
        <v>26</v>
      </c>
      <c r="B26" s="29" t="s">
        <v>58</v>
      </c>
      <c r="C26" s="2" t="s">
        <v>59</v>
      </c>
    </row>
    <row r="27" spans="1:3" x14ac:dyDescent="0.25">
      <c r="A27" s="3">
        <v>27</v>
      </c>
      <c r="B27" s="29" t="s">
        <v>60</v>
      </c>
      <c r="C27" s="2" t="s">
        <v>22</v>
      </c>
    </row>
    <row r="28" spans="1:3" ht="60" x14ac:dyDescent="0.25">
      <c r="A28" s="3">
        <v>28</v>
      </c>
      <c r="B28" s="29" t="s">
        <v>61</v>
      </c>
      <c r="C28" s="2" t="s">
        <v>22</v>
      </c>
    </row>
    <row r="29" spans="1:3" ht="60" x14ac:dyDescent="0.25">
      <c r="A29" s="3">
        <v>29</v>
      </c>
      <c r="B29" s="29" t="s">
        <v>62</v>
      </c>
      <c r="C29" s="2" t="s">
        <v>22</v>
      </c>
    </row>
    <row r="30" spans="1:3" x14ac:dyDescent="0.25">
      <c r="A30" s="3">
        <v>30</v>
      </c>
      <c r="B30" s="29" t="s">
        <v>63</v>
      </c>
      <c r="C30" s="2" t="s">
        <v>22</v>
      </c>
    </row>
    <row r="31" spans="1:3" x14ac:dyDescent="0.25">
      <c r="A31" s="3">
        <v>31</v>
      </c>
      <c r="B31" s="29" t="s">
        <v>64</v>
      </c>
      <c r="C31" s="2" t="s">
        <v>22</v>
      </c>
    </row>
    <row r="32" spans="1:3" x14ac:dyDescent="0.25">
      <c r="A32" s="3">
        <v>32</v>
      </c>
      <c r="B32" s="29" t="s">
        <v>65</v>
      </c>
      <c r="C32" s="2" t="s">
        <v>22</v>
      </c>
    </row>
    <row r="33" spans="1:3" ht="45" x14ac:dyDescent="0.25">
      <c r="A33" s="3">
        <v>33</v>
      </c>
      <c r="B33" s="29" t="s">
        <v>66</v>
      </c>
      <c r="C33" s="2" t="s">
        <v>22</v>
      </c>
    </row>
    <row r="34" spans="1:3" ht="30" x14ac:dyDescent="0.25">
      <c r="A34" s="3">
        <v>34</v>
      </c>
      <c r="B34" s="29" t="s">
        <v>67</v>
      </c>
      <c r="C34" s="2" t="s">
        <v>41</v>
      </c>
    </row>
    <row r="35" spans="1:3" x14ac:dyDescent="0.25">
      <c r="A35" s="3">
        <v>35</v>
      </c>
      <c r="B35" s="29" t="s">
        <v>68</v>
      </c>
      <c r="C35" s="2" t="s">
        <v>69</v>
      </c>
    </row>
    <row r="36" spans="1:3" x14ac:dyDescent="0.25">
      <c r="A36" s="3">
        <v>36</v>
      </c>
      <c r="B36" s="29" t="s">
        <v>70</v>
      </c>
      <c r="C36" s="2" t="s">
        <v>53</v>
      </c>
    </row>
    <row r="37" spans="1:3" x14ac:dyDescent="0.25">
      <c r="A37" s="3">
        <v>37</v>
      </c>
      <c r="B37" s="29" t="s">
        <v>71</v>
      </c>
      <c r="C37" s="2" t="s">
        <v>22</v>
      </c>
    </row>
    <row r="38" spans="1:3" ht="30" x14ac:dyDescent="0.25">
      <c r="A38" s="3">
        <v>38</v>
      </c>
      <c r="B38" s="29" t="s">
        <v>72</v>
      </c>
      <c r="C38" s="2" t="s">
        <v>73</v>
      </c>
    </row>
    <row r="39" spans="1:3" ht="45" x14ac:dyDescent="0.25">
      <c r="A39" s="3">
        <v>39</v>
      </c>
      <c r="B39" s="29" t="s">
        <v>74</v>
      </c>
      <c r="C39" s="2" t="s">
        <v>75</v>
      </c>
    </row>
    <row r="40" spans="1:3" ht="45" x14ac:dyDescent="0.25">
      <c r="A40" s="3">
        <v>40</v>
      </c>
      <c r="B40" s="29" t="s">
        <v>76</v>
      </c>
      <c r="C40" s="2" t="s">
        <v>41</v>
      </c>
    </row>
    <row r="41" spans="1:3" ht="45" x14ac:dyDescent="0.25">
      <c r="A41" s="3">
        <v>41</v>
      </c>
      <c r="B41" s="29" t="s">
        <v>77</v>
      </c>
      <c r="C41" s="2" t="s">
        <v>78</v>
      </c>
    </row>
    <row r="42" spans="1:3" x14ac:dyDescent="0.25">
      <c r="A42" s="3">
        <v>42</v>
      </c>
      <c r="B42" s="29" t="s">
        <v>79</v>
      </c>
      <c r="C42" s="2" t="s">
        <v>73</v>
      </c>
    </row>
    <row r="43" spans="1:3" x14ac:dyDescent="0.25">
      <c r="A43" s="3">
        <v>43</v>
      </c>
      <c r="B43" s="29" t="s">
        <v>80</v>
      </c>
      <c r="C43" s="2" t="s">
        <v>81</v>
      </c>
    </row>
    <row r="44" spans="1:3" x14ac:dyDescent="0.25">
      <c r="A44" s="3">
        <v>44</v>
      </c>
      <c r="B44" s="29" t="s">
        <v>82</v>
      </c>
      <c r="C44" s="2" t="s">
        <v>83</v>
      </c>
    </row>
    <row r="45" spans="1:3" x14ac:dyDescent="0.25">
      <c r="A45" s="3">
        <v>45</v>
      </c>
      <c r="B45" s="29" t="s">
        <v>84</v>
      </c>
      <c r="C45" s="2" t="s">
        <v>73</v>
      </c>
    </row>
    <row r="46" spans="1:3" ht="45" x14ac:dyDescent="0.25">
      <c r="A46" s="3">
        <v>46</v>
      </c>
      <c r="B46" s="29" t="s">
        <v>85</v>
      </c>
      <c r="C46" s="2" t="s">
        <v>86</v>
      </c>
    </row>
    <row r="47" spans="1:3" ht="30" x14ac:dyDescent="0.25">
      <c r="A47" s="3">
        <v>47</v>
      </c>
      <c r="B47" s="29" t="s">
        <v>87</v>
      </c>
      <c r="C47" s="2" t="s">
        <v>88</v>
      </c>
    </row>
    <row r="48" spans="1:3" ht="45" x14ac:dyDescent="0.25">
      <c r="A48" s="3">
        <v>48</v>
      </c>
      <c r="B48" s="29" t="s">
        <v>89</v>
      </c>
      <c r="C48" s="2" t="s">
        <v>18</v>
      </c>
    </row>
    <row r="49" spans="1:3" ht="30" x14ac:dyDescent="0.25">
      <c r="A49" s="3">
        <v>49</v>
      </c>
      <c r="B49" s="29" t="s">
        <v>90</v>
      </c>
      <c r="C49" s="2" t="s">
        <v>91</v>
      </c>
    </row>
    <row r="50" spans="1:3" x14ac:dyDescent="0.25">
      <c r="A50" s="3">
        <v>50</v>
      </c>
      <c r="B50" s="29" t="s">
        <v>92</v>
      </c>
      <c r="C50" s="2" t="s">
        <v>86</v>
      </c>
    </row>
    <row r="51" spans="1:3" ht="45" x14ac:dyDescent="0.25">
      <c r="A51" s="3">
        <v>51</v>
      </c>
      <c r="B51" s="29" t="s">
        <v>93</v>
      </c>
      <c r="C51" s="2" t="s">
        <v>88</v>
      </c>
    </row>
    <row r="52" spans="1:3" ht="45" x14ac:dyDescent="0.25">
      <c r="A52" s="3">
        <v>52</v>
      </c>
      <c r="B52" s="29" t="s">
        <v>94</v>
      </c>
      <c r="C52" s="2" t="s">
        <v>88</v>
      </c>
    </row>
    <row r="53" spans="1:3" x14ac:dyDescent="0.25">
      <c r="A53" s="3">
        <v>53</v>
      </c>
      <c r="B53" s="29" t="s">
        <v>95</v>
      </c>
      <c r="C53" s="2" t="s">
        <v>91</v>
      </c>
    </row>
    <row r="54" spans="1:3" x14ac:dyDescent="0.25">
      <c r="A54" s="3">
        <v>54</v>
      </c>
      <c r="B54" s="29" t="s">
        <v>96</v>
      </c>
      <c r="C54" s="2" t="s">
        <v>97</v>
      </c>
    </row>
    <row r="55" spans="1:3" x14ac:dyDescent="0.25">
      <c r="A55" s="3">
        <v>55</v>
      </c>
      <c r="B55" s="29" t="s">
        <v>98</v>
      </c>
      <c r="C55" s="2" t="s">
        <v>99</v>
      </c>
    </row>
    <row r="56" spans="1:3" x14ac:dyDescent="0.25">
      <c r="A56" s="3">
        <v>56</v>
      </c>
      <c r="B56" s="29" t="s">
        <v>100</v>
      </c>
      <c r="C56" s="2" t="s">
        <v>22</v>
      </c>
    </row>
    <row r="57" spans="1:3" x14ac:dyDescent="0.25">
      <c r="A57" s="3">
        <v>57</v>
      </c>
      <c r="B57" s="29" t="s">
        <v>101</v>
      </c>
      <c r="C57" s="2" t="s">
        <v>102</v>
      </c>
    </row>
    <row r="58" spans="1:3" x14ac:dyDescent="0.25">
      <c r="A58" s="3">
        <v>58</v>
      </c>
      <c r="B58" s="29" t="s">
        <v>103</v>
      </c>
      <c r="C58" s="2" t="s">
        <v>104</v>
      </c>
    </row>
    <row r="59" spans="1:3" ht="60" x14ac:dyDescent="0.25">
      <c r="A59" s="3">
        <v>59</v>
      </c>
      <c r="B59" s="29" t="s">
        <v>105</v>
      </c>
      <c r="C59" s="2" t="s">
        <v>86</v>
      </c>
    </row>
    <row r="60" spans="1:3" ht="45" x14ac:dyDescent="0.25">
      <c r="A60" s="3">
        <v>60</v>
      </c>
      <c r="B60" s="29" t="s">
        <v>106</v>
      </c>
      <c r="C60" s="2" t="s">
        <v>102</v>
      </c>
    </row>
    <row r="61" spans="1:3" x14ac:dyDescent="0.25">
      <c r="A61" s="3">
        <v>61</v>
      </c>
      <c r="B61" s="29" t="s">
        <v>107</v>
      </c>
      <c r="C61" s="2" t="s">
        <v>53</v>
      </c>
    </row>
    <row r="62" spans="1:3" x14ac:dyDescent="0.25">
      <c r="A62" s="3">
        <v>62</v>
      </c>
      <c r="B62" s="29" t="s">
        <v>108</v>
      </c>
      <c r="C62" s="2" t="s">
        <v>26</v>
      </c>
    </row>
    <row r="63" spans="1:3" ht="45" x14ac:dyDescent="0.25">
      <c r="A63" s="3">
        <v>63</v>
      </c>
      <c r="B63" s="29" t="s">
        <v>109</v>
      </c>
      <c r="C63" s="2" t="s">
        <v>22</v>
      </c>
    </row>
    <row r="64" spans="1:3" x14ac:dyDescent="0.25">
      <c r="A64" s="3">
        <v>64</v>
      </c>
      <c r="B64" s="29" t="s">
        <v>110</v>
      </c>
      <c r="C64" s="2" t="s">
        <v>22</v>
      </c>
    </row>
    <row r="65" spans="1:3" x14ac:dyDescent="0.25">
      <c r="A65" s="3">
        <v>65</v>
      </c>
      <c r="B65" s="29" t="s">
        <v>111</v>
      </c>
      <c r="C65" s="2" t="s">
        <v>112</v>
      </c>
    </row>
    <row r="66" spans="1:3" x14ac:dyDescent="0.25">
      <c r="A66" s="3">
        <v>66</v>
      </c>
      <c r="B66" s="29" t="s">
        <v>113</v>
      </c>
      <c r="C66" s="2" t="s">
        <v>112</v>
      </c>
    </row>
    <row r="67" spans="1:3" x14ac:dyDescent="0.25">
      <c r="A67" s="3">
        <v>67</v>
      </c>
      <c r="B67" s="29" t="s">
        <v>114</v>
      </c>
      <c r="C67" s="2" t="s">
        <v>115</v>
      </c>
    </row>
    <row r="68" spans="1:3" x14ac:dyDescent="0.25">
      <c r="A68" s="3">
        <v>68</v>
      </c>
      <c r="B68" s="29" t="s">
        <v>116</v>
      </c>
      <c r="C68" s="2" t="s">
        <v>117</v>
      </c>
    </row>
    <row r="69" spans="1:3" ht="30" x14ac:dyDescent="0.25">
      <c r="A69" s="3">
        <v>69</v>
      </c>
      <c r="B69" s="29" t="s">
        <v>118</v>
      </c>
      <c r="C69" s="2" t="s">
        <v>119</v>
      </c>
    </row>
    <row r="70" spans="1:3" x14ac:dyDescent="0.25">
      <c r="A70" s="3">
        <v>70</v>
      </c>
      <c r="B70" s="29" t="s">
        <v>120</v>
      </c>
      <c r="C70" s="2" t="s">
        <v>26</v>
      </c>
    </row>
    <row r="71" spans="1:3" x14ac:dyDescent="0.25">
      <c r="A71" s="3">
        <v>71</v>
      </c>
      <c r="B71" s="29" t="s">
        <v>121</v>
      </c>
      <c r="C71" s="2" t="s">
        <v>122</v>
      </c>
    </row>
    <row r="72" spans="1:3" x14ac:dyDescent="0.25">
      <c r="A72" s="3">
        <v>72</v>
      </c>
      <c r="B72" s="29" t="s">
        <v>123</v>
      </c>
      <c r="C72" s="2" t="s">
        <v>91</v>
      </c>
    </row>
    <row r="73" spans="1:3" x14ac:dyDescent="0.25">
      <c r="A73" s="3">
        <v>73</v>
      </c>
      <c r="B73" s="29" t="s">
        <v>124</v>
      </c>
      <c r="C73" s="2" t="s">
        <v>91</v>
      </c>
    </row>
    <row r="74" spans="1:3" ht="60" x14ac:dyDescent="0.25">
      <c r="A74" s="3">
        <v>74</v>
      </c>
      <c r="B74" s="29" t="s">
        <v>125</v>
      </c>
      <c r="C74" s="2" t="s">
        <v>22</v>
      </c>
    </row>
    <row r="75" spans="1:3" ht="45" x14ac:dyDescent="0.25">
      <c r="A75" s="3">
        <v>75</v>
      </c>
      <c r="B75" s="29" t="s">
        <v>126</v>
      </c>
      <c r="C75" s="2" t="s">
        <v>86</v>
      </c>
    </row>
    <row r="76" spans="1:3" ht="45" x14ac:dyDescent="0.25">
      <c r="A76" s="3">
        <v>76</v>
      </c>
      <c r="B76" s="29" t="s">
        <v>127</v>
      </c>
      <c r="C76" s="2" t="s">
        <v>22</v>
      </c>
    </row>
    <row r="77" spans="1:3" ht="45" x14ac:dyDescent="0.25">
      <c r="A77" s="3">
        <v>77</v>
      </c>
      <c r="B77" s="29" t="s">
        <v>128</v>
      </c>
      <c r="C77" s="2" t="s">
        <v>22</v>
      </c>
    </row>
    <row r="78" spans="1:3" x14ac:dyDescent="0.25">
      <c r="A78" s="3">
        <v>78</v>
      </c>
      <c r="B78" s="29" t="s">
        <v>129</v>
      </c>
      <c r="C78" s="2" t="s">
        <v>130</v>
      </c>
    </row>
    <row r="79" spans="1:3" ht="30" x14ac:dyDescent="0.25">
      <c r="A79" s="3">
        <v>79</v>
      </c>
      <c r="B79" s="29" t="s">
        <v>131</v>
      </c>
      <c r="C79" s="29" t="s">
        <v>132</v>
      </c>
    </row>
    <row r="80" spans="1:3" ht="30" x14ac:dyDescent="0.25">
      <c r="A80" s="3">
        <v>80</v>
      </c>
      <c r="B80" s="29" t="s">
        <v>133</v>
      </c>
      <c r="C80" s="29" t="s">
        <v>132</v>
      </c>
    </row>
    <row r="81" spans="1:3" ht="45" x14ac:dyDescent="0.25">
      <c r="A81" s="3">
        <v>81</v>
      </c>
      <c r="B81" s="29" t="s">
        <v>134</v>
      </c>
      <c r="C81" s="2" t="s">
        <v>135</v>
      </c>
    </row>
    <row r="82" spans="1:3" x14ac:dyDescent="0.25">
      <c r="A82" s="3">
        <v>82</v>
      </c>
      <c r="B82" s="29" t="s">
        <v>136</v>
      </c>
      <c r="C82" s="2" t="s">
        <v>22</v>
      </c>
    </row>
    <row r="83" spans="1:3" x14ac:dyDescent="0.25">
      <c r="A83" s="3">
        <v>83</v>
      </c>
      <c r="B83" s="29" t="s">
        <v>137</v>
      </c>
      <c r="C83" s="2" t="s">
        <v>41</v>
      </c>
    </row>
    <row r="84" spans="1:3" x14ac:dyDescent="0.25">
      <c r="A84" s="3">
        <v>84</v>
      </c>
      <c r="B84" s="29" t="s">
        <v>138</v>
      </c>
      <c r="C84" s="2" t="s">
        <v>22</v>
      </c>
    </row>
    <row r="85" spans="1:3" ht="45" x14ac:dyDescent="0.25">
      <c r="A85" s="3">
        <v>85</v>
      </c>
      <c r="B85" s="29" t="s">
        <v>139</v>
      </c>
      <c r="C85" s="2" t="s">
        <v>22</v>
      </c>
    </row>
    <row r="86" spans="1:3" ht="30" x14ac:dyDescent="0.25">
      <c r="A86" s="3">
        <v>86</v>
      </c>
      <c r="B86" s="29" t="s">
        <v>140</v>
      </c>
      <c r="C86" s="29" t="s">
        <v>141</v>
      </c>
    </row>
    <row r="87" spans="1:3" ht="45" x14ac:dyDescent="0.25">
      <c r="A87" s="3">
        <v>87</v>
      </c>
      <c r="B87" s="29" t="s">
        <v>142</v>
      </c>
      <c r="C87" s="2" t="s">
        <v>86</v>
      </c>
    </row>
    <row r="88" spans="1:3" ht="45" x14ac:dyDescent="0.25">
      <c r="A88" s="3">
        <v>88</v>
      </c>
      <c r="B88" s="29" t="s">
        <v>143</v>
      </c>
      <c r="C88" s="2" t="s">
        <v>144</v>
      </c>
    </row>
    <row r="89" spans="1:3" ht="30" x14ac:dyDescent="0.25">
      <c r="A89" s="3">
        <v>89</v>
      </c>
      <c r="B89" s="29" t="s">
        <v>145</v>
      </c>
      <c r="C89" s="2" t="s">
        <v>91</v>
      </c>
    </row>
    <row r="90" spans="1:3" ht="30" x14ac:dyDescent="0.25">
      <c r="A90" s="3">
        <v>90</v>
      </c>
      <c r="B90" s="29" t="s">
        <v>146</v>
      </c>
      <c r="C90" s="29" t="s">
        <v>147</v>
      </c>
    </row>
    <row r="91" spans="1:3" x14ac:dyDescent="0.25">
      <c r="A91" s="3">
        <v>91</v>
      </c>
      <c r="B91" s="29" t="s">
        <v>148</v>
      </c>
      <c r="C91" s="2" t="s">
        <v>75</v>
      </c>
    </row>
    <row r="92" spans="1:3" ht="45" x14ac:dyDescent="0.25">
      <c r="A92" s="3">
        <v>92</v>
      </c>
      <c r="B92" s="29" t="s">
        <v>149</v>
      </c>
      <c r="C92" s="2" t="s">
        <v>22</v>
      </c>
    </row>
    <row r="93" spans="1:3" x14ac:dyDescent="0.25">
      <c r="A93" s="3">
        <v>93</v>
      </c>
      <c r="B93" s="29" t="s">
        <v>150</v>
      </c>
      <c r="C93" s="2" t="s">
        <v>22</v>
      </c>
    </row>
    <row r="94" spans="1:3" ht="45" x14ac:dyDescent="0.25">
      <c r="A94" s="3">
        <v>94</v>
      </c>
      <c r="B94" s="29" t="s">
        <v>151</v>
      </c>
      <c r="C94" s="2" t="s">
        <v>152</v>
      </c>
    </row>
    <row r="95" spans="1:3" x14ac:dyDescent="0.25">
      <c r="A95" s="3">
        <v>95</v>
      </c>
      <c r="B95" s="29" t="s">
        <v>153</v>
      </c>
      <c r="C95" s="2" t="s">
        <v>41</v>
      </c>
    </row>
    <row r="96" spans="1:3" ht="60" x14ac:dyDescent="0.25">
      <c r="A96" s="3">
        <v>96</v>
      </c>
      <c r="B96" s="29" t="s">
        <v>154</v>
      </c>
      <c r="C96" s="2" t="s">
        <v>155</v>
      </c>
    </row>
    <row r="97" spans="1:3" x14ac:dyDescent="0.25">
      <c r="A97" s="3">
        <v>97</v>
      </c>
      <c r="B97" s="29" t="s">
        <v>156</v>
      </c>
      <c r="C97" s="2" t="s">
        <v>157</v>
      </c>
    </row>
    <row r="98" spans="1:3" x14ac:dyDescent="0.25">
      <c r="A98" s="3">
        <v>98</v>
      </c>
      <c r="B98" s="29" t="s">
        <v>158</v>
      </c>
      <c r="C98" s="2" t="s">
        <v>157</v>
      </c>
    </row>
    <row r="99" spans="1:3" x14ac:dyDescent="0.25">
      <c r="A99" s="3">
        <v>99</v>
      </c>
      <c r="B99" s="29" t="s">
        <v>159</v>
      </c>
      <c r="C99" s="2" t="s">
        <v>157</v>
      </c>
    </row>
    <row r="100" spans="1:3" x14ac:dyDescent="0.25">
      <c r="A100" s="3">
        <v>100</v>
      </c>
      <c r="B100" s="29" t="s">
        <v>160</v>
      </c>
      <c r="C100" s="2" t="s">
        <v>161</v>
      </c>
    </row>
    <row r="101" spans="1:3" ht="45" x14ac:dyDescent="0.25">
      <c r="A101" s="3">
        <v>101</v>
      </c>
      <c r="B101" s="29" t="s">
        <v>162</v>
      </c>
      <c r="C101" s="2" t="s">
        <v>157</v>
      </c>
    </row>
    <row r="102" spans="1:3" x14ac:dyDescent="0.25">
      <c r="A102" s="3">
        <v>102</v>
      </c>
      <c r="B102" s="29" t="s">
        <v>163</v>
      </c>
      <c r="C102" s="2" t="s">
        <v>119</v>
      </c>
    </row>
    <row r="103" spans="1:3" x14ac:dyDescent="0.25">
      <c r="A103" s="3">
        <v>103</v>
      </c>
      <c r="B103" s="29" t="s">
        <v>164</v>
      </c>
      <c r="C103" s="2" t="s">
        <v>165</v>
      </c>
    </row>
    <row r="104" spans="1:3" x14ac:dyDescent="0.25">
      <c r="A104" s="3">
        <v>104</v>
      </c>
      <c r="B104" s="29" t="s">
        <v>166</v>
      </c>
      <c r="C104" s="2" t="s">
        <v>167</v>
      </c>
    </row>
    <row r="105" spans="1:3" ht="45" x14ac:dyDescent="0.25">
      <c r="A105" s="3">
        <v>105</v>
      </c>
      <c r="B105" s="29" t="s">
        <v>168</v>
      </c>
      <c r="C105" s="2" t="s">
        <v>22</v>
      </c>
    </row>
    <row r="106" spans="1:3" ht="45" x14ac:dyDescent="0.25">
      <c r="A106" s="3">
        <v>106</v>
      </c>
      <c r="B106" s="29" t="s">
        <v>169</v>
      </c>
      <c r="C106" s="2" t="s">
        <v>22</v>
      </c>
    </row>
    <row r="107" spans="1:3" x14ac:dyDescent="0.25">
      <c r="A107" s="3">
        <v>107</v>
      </c>
      <c r="B107" s="29" t="s">
        <v>170</v>
      </c>
      <c r="C107" s="2" t="s">
        <v>171</v>
      </c>
    </row>
    <row r="108" spans="1:3" x14ac:dyDescent="0.25">
      <c r="A108" s="3">
        <v>108</v>
      </c>
      <c r="B108" s="29" t="s">
        <v>172</v>
      </c>
      <c r="C108" s="2" t="s">
        <v>81</v>
      </c>
    </row>
    <row r="109" spans="1:3" ht="45" x14ac:dyDescent="0.25">
      <c r="A109" s="3">
        <v>109</v>
      </c>
      <c r="B109" s="29" t="s">
        <v>173</v>
      </c>
      <c r="C109" s="2" t="s">
        <v>155</v>
      </c>
    </row>
    <row r="110" spans="1:3" ht="45" x14ac:dyDescent="0.25">
      <c r="A110" s="3">
        <v>110</v>
      </c>
      <c r="B110" s="29" t="s">
        <v>174</v>
      </c>
      <c r="C110" s="2" t="s">
        <v>119</v>
      </c>
    </row>
    <row r="111" spans="1:3" ht="45" x14ac:dyDescent="0.25">
      <c r="A111" s="3">
        <v>111</v>
      </c>
      <c r="B111" s="29" t="s">
        <v>175</v>
      </c>
      <c r="C111" s="2" t="s">
        <v>86</v>
      </c>
    </row>
    <row r="112" spans="1:3" x14ac:dyDescent="0.25">
      <c r="A112" s="3">
        <v>112</v>
      </c>
      <c r="B112" s="29" t="s">
        <v>176</v>
      </c>
      <c r="C112" s="2" t="s">
        <v>86</v>
      </c>
    </row>
    <row r="113" spans="1:3" x14ac:dyDescent="0.25">
      <c r="A113" s="3">
        <v>113</v>
      </c>
      <c r="B113" s="29" t="s">
        <v>177</v>
      </c>
      <c r="C113" s="2" t="s">
        <v>86</v>
      </c>
    </row>
    <row r="114" spans="1:3" ht="45" x14ac:dyDescent="0.25">
      <c r="A114" s="3">
        <v>114</v>
      </c>
      <c r="B114" s="29" t="s">
        <v>178</v>
      </c>
      <c r="C114" s="2" t="s">
        <v>86</v>
      </c>
    </row>
    <row r="115" spans="1:3" ht="45" x14ac:dyDescent="0.25">
      <c r="A115" s="3">
        <v>115</v>
      </c>
      <c r="B115" s="29" t="s">
        <v>179</v>
      </c>
      <c r="C115" s="2" t="s">
        <v>22</v>
      </c>
    </row>
    <row r="116" spans="1:3" ht="45" x14ac:dyDescent="0.25">
      <c r="A116" s="3">
        <v>116</v>
      </c>
      <c r="B116" s="29" t="s">
        <v>180</v>
      </c>
      <c r="C116" s="2" t="s">
        <v>86</v>
      </c>
    </row>
    <row r="117" spans="1:3" x14ac:dyDescent="0.25">
      <c r="A117" s="3">
        <v>117</v>
      </c>
      <c r="B117" s="29" t="s">
        <v>181</v>
      </c>
      <c r="C117" s="2" t="s">
        <v>182</v>
      </c>
    </row>
    <row r="118" spans="1:3" x14ac:dyDescent="0.25">
      <c r="A118" s="3">
        <v>118</v>
      </c>
      <c r="B118" s="29" t="s">
        <v>183</v>
      </c>
      <c r="C118" s="2" t="s">
        <v>184</v>
      </c>
    </row>
    <row r="119" spans="1:3" ht="45" x14ac:dyDescent="0.25">
      <c r="A119" s="3">
        <v>119</v>
      </c>
      <c r="B119" s="29" t="s">
        <v>185</v>
      </c>
      <c r="C119" s="2" t="s">
        <v>186</v>
      </c>
    </row>
    <row r="120" spans="1:3" ht="60" x14ac:dyDescent="0.25">
      <c r="A120" s="3">
        <v>120</v>
      </c>
      <c r="B120" s="29" t="s">
        <v>187</v>
      </c>
      <c r="C120" s="2" t="s">
        <v>22</v>
      </c>
    </row>
    <row r="121" spans="1:3" x14ac:dyDescent="0.25">
      <c r="A121" s="3">
        <v>121</v>
      </c>
      <c r="B121" s="29" t="s">
        <v>188</v>
      </c>
      <c r="C121" s="2" t="s">
        <v>189</v>
      </c>
    </row>
    <row r="122" spans="1:3" x14ac:dyDescent="0.25">
      <c r="A122" s="3">
        <v>122</v>
      </c>
      <c r="B122" s="29" t="s">
        <v>190</v>
      </c>
      <c r="C122" s="2" t="s">
        <v>119</v>
      </c>
    </row>
    <row r="123" spans="1:3" x14ac:dyDescent="0.25">
      <c r="A123" s="3">
        <v>123</v>
      </c>
      <c r="B123" s="29" t="s">
        <v>191</v>
      </c>
      <c r="C123" s="2" t="s">
        <v>41</v>
      </c>
    </row>
    <row r="124" spans="1:3" ht="45" x14ac:dyDescent="0.25">
      <c r="A124" s="3">
        <v>124</v>
      </c>
      <c r="B124" s="29" t="s">
        <v>192</v>
      </c>
      <c r="C124" s="2" t="s">
        <v>193</v>
      </c>
    </row>
    <row r="125" spans="1:3" x14ac:dyDescent="0.25">
      <c r="A125" s="3">
        <v>125</v>
      </c>
      <c r="B125" s="29" t="s">
        <v>194</v>
      </c>
      <c r="C125" s="2" t="s">
        <v>167</v>
      </c>
    </row>
    <row r="126" spans="1:3" x14ac:dyDescent="0.25">
      <c r="A126" s="3">
        <v>126</v>
      </c>
      <c r="B126" s="29" t="s">
        <v>195</v>
      </c>
      <c r="C126" s="2" t="s">
        <v>41</v>
      </c>
    </row>
    <row r="127" spans="1:3" x14ac:dyDescent="0.25">
      <c r="A127" s="3">
        <v>127</v>
      </c>
      <c r="B127" s="29" t="s">
        <v>196</v>
      </c>
      <c r="C127" s="2" t="s">
        <v>197</v>
      </c>
    </row>
    <row r="128" spans="1:3" ht="45" x14ac:dyDescent="0.25">
      <c r="A128" s="3">
        <v>128</v>
      </c>
      <c r="B128" s="29" t="s">
        <v>198</v>
      </c>
      <c r="C128" s="2" t="s">
        <v>193</v>
      </c>
    </row>
    <row r="129" spans="1:3" x14ac:dyDescent="0.25">
      <c r="A129" s="3">
        <v>129</v>
      </c>
      <c r="B129" s="29" t="s">
        <v>199</v>
      </c>
      <c r="C129" s="2" t="s">
        <v>26</v>
      </c>
    </row>
    <row r="130" spans="1:3" x14ac:dyDescent="0.25">
      <c r="A130" s="3">
        <v>130</v>
      </c>
      <c r="B130" s="29" t="s">
        <v>200</v>
      </c>
      <c r="C130" s="2" t="s">
        <v>97</v>
      </c>
    </row>
    <row r="131" spans="1:3" x14ac:dyDescent="0.25">
      <c r="A131" s="3">
        <v>131</v>
      </c>
      <c r="B131" s="29" t="s">
        <v>201</v>
      </c>
      <c r="C131" s="2" t="s">
        <v>97</v>
      </c>
    </row>
    <row r="132" spans="1:3" ht="45" x14ac:dyDescent="0.25">
      <c r="A132" s="3">
        <v>132</v>
      </c>
      <c r="B132" s="29" t="s">
        <v>202</v>
      </c>
      <c r="C132" s="2" t="s">
        <v>203</v>
      </c>
    </row>
    <row r="133" spans="1:3" ht="60" x14ac:dyDescent="0.25">
      <c r="A133" s="3">
        <v>134</v>
      </c>
      <c r="B133" s="29" t="s">
        <v>204</v>
      </c>
      <c r="C133" s="2" t="s">
        <v>41</v>
      </c>
    </row>
    <row r="134" spans="1:3" x14ac:dyDescent="0.25">
      <c r="A134" s="3">
        <v>135</v>
      </c>
      <c r="B134" s="29" t="s">
        <v>205</v>
      </c>
      <c r="C134" s="2" t="s">
        <v>206</v>
      </c>
    </row>
    <row r="135" spans="1:3" ht="60" x14ac:dyDescent="0.25">
      <c r="A135" s="3">
        <v>136</v>
      </c>
      <c r="B135" s="29" t="s">
        <v>207</v>
      </c>
      <c r="C135" s="2" t="s">
        <v>155</v>
      </c>
    </row>
    <row r="136" spans="1:3" ht="30" x14ac:dyDescent="0.25">
      <c r="A136" s="3">
        <v>137</v>
      </c>
      <c r="B136" s="29" t="s">
        <v>208</v>
      </c>
      <c r="C136" s="2" t="s">
        <v>193</v>
      </c>
    </row>
    <row r="137" spans="1:3" x14ac:dyDescent="0.25">
      <c r="A137" s="3">
        <v>138</v>
      </c>
      <c r="B137" s="29" t="s">
        <v>209</v>
      </c>
      <c r="C137" s="2" t="s">
        <v>41</v>
      </c>
    </row>
    <row r="138" spans="1:3" x14ac:dyDescent="0.25">
      <c r="A138" s="3">
        <v>139</v>
      </c>
      <c r="B138" s="29" t="s">
        <v>210</v>
      </c>
      <c r="C138" s="2" t="s">
        <v>211</v>
      </c>
    </row>
    <row r="139" spans="1:3" ht="45" x14ac:dyDescent="0.25">
      <c r="A139" s="3">
        <v>140</v>
      </c>
      <c r="B139" s="29" t="s">
        <v>212</v>
      </c>
      <c r="C139" s="2" t="s">
        <v>213</v>
      </c>
    </row>
    <row r="140" spans="1:3" ht="45" x14ac:dyDescent="0.25">
      <c r="A140" s="3">
        <v>141</v>
      </c>
      <c r="B140" s="29" t="s">
        <v>214</v>
      </c>
      <c r="C140" s="2" t="s">
        <v>215</v>
      </c>
    </row>
    <row r="141" spans="1:3" ht="45" x14ac:dyDescent="0.25">
      <c r="A141" s="3">
        <v>142</v>
      </c>
      <c r="B141" s="29" t="s">
        <v>216</v>
      </c>
      <c r="C141" s="2" t="s">
        <v>119</v>
      </c>
    </row>
    <row r="142" spans="1:3" ht="45" x14ac:dyDescent="0.25">
      <c r="A142" s="3">
        <v>143</v>
      </c>
      <c r="B142" s="29" t="s">
        <v>217</v>
      </c>
      <c r="C142" s="2" t="s">
        <v>155</v>
      </c>
    </row>
    <row r="143" spans="1:3" ht="45" x14ac:dyDescent="0.25">
      <c r="A143" s="3">
        <v>144</v>
      </c>
      <c r="B143" s="29" t="s">
        <v>218</v>
      </c>
      <c r="C143" s="2" t="s">
        <v>32</v>
      </c>
    </row>
    <row r="144" spans="1:3" x14ac:dyDescent="0.25">
      <c r="A144" s="3">
        <v>145</v>
      </c>
      <c r="B144" s="29" t="s">
        <v>219</v>
      </c>
      <c r="C144" s="2" t="s">
        <v>220</v>
      </c>
    </row>
    <row r="145" spans="1:3" x14ac:dyDescent="0.25">
      <c r="A145" s="3">
        <v>146</v>
      </c>
      <c r="B145" s="29" t="s">
        <v>221</v>
      </c>
      <c r="C145" s="2" t="s">
        <v>41</v>
      </c>
    </row>
    <row r="146" spans="1:3" x14ac:dyDescent="0.25">
      <c r="A146" s="3">
        <v>147</v>
      </c>
      <c r="B146" s="29" t="s">
        <v>222</v>
      </c>
      <c r="C146" s="2" t="s">
        <v>223</v>
      </c>
    </row>
    <row r="147" spans="1:3" x14ac:dyDescent="0.25">
      <c r="A147" s="3">
        <v>148</v>
      </c>
      <c r="B147" s="29" t="s">
        <v>224</v>
      </c>
      <c r="C147" s="2" t="s">
        <v>223</v>
      </c>
    </row>
    <row r="148" spans="1:3" x14ac:dyDescent="0.25">
      <c r="A148" s="3">
        <v>149</v>
      </c>
      <c r="B148" s="29" t="s">
        <v>225</v>
      </c>
      <c r="C148" s="2" t="s">
        <v>86</v>
      </c>
    </row>
    <row r="149" spans="1:3" ht="45" x14ac:dyDescent="0.25">
      <c r="A149" s="3">
        <v>150</v>
      </c>
      <c r="B149" s="29" t="s">
        <v>226</v>
      </c>
      <c r="C149" s="2" t="s">
        <v>119</v>
      </c>
    </row>
    <row r="150" spans="1:3" x14ac:dyDescent="0.25">
      <c r="A150" s="3">
        <v>151</v>
      </c>
      <c r="B150" s="29" t="s">
        <v>227</v>
      </c>
      <c r="C150" s="2" t="s">
        <v>34</v>
      </c>
    </row>
    <row r="151" spans="1:3" x14ac:dyDescent="0.25">
      <c r="A151" s="3">
        <v>152</v>
      </c>
      <c r="B151" s="29" t="s">
        <v>228</v>
      </c>
      <c r="C151" s="2" t="s">
        <v>22</v>
      </c>
    </row>
    <row r="152" spans="1:3" x14ac:dyDescent="0.25">
      <c r="A152" s="3">
        <v>153</v>
      </c>
      <c r="B152" s="29" t="s">
        <v>229</v>
      </c>
      <c r="C152" s="2" t="s">
        <v>22</v>
      </c>
    </row>
    <row r="153" spans="1:3" x14ac:dyDescent="0.25">
      <c r="A153" s="3">
        <v>154</v>
      </c>
      <c r="B153" s="29" t="s">
        <v>230</v>
      </c>
      <c r="C153" s="2" t="s">
        <v>135</v>
      </c>
    </row>
    <row r="154" spans="1:3" x14ac:dyDescent="0.25">
      <c r="A154" s="3">
        <v>155</v>
      </c>
      <c r="B154" s="29" t="s">
        <v>231</v>
      </c>
      <c r="C154" s="2" t="s">
        <v>135</v>
      </c>
    </row>
    <row r="155" spans="1:3" x14ac:dyDescent="0.25">
      <c r="A155" s="3">
        <v>156</v>
      </c>
      <c r="B155" s="29" t="s">
        <v>232</v>
      </c>
      <c r="C155" s="2" t="s">
        <v>233</v>
      </c>
    </row>
    <row r="156" spans="1:3" ht="45" x14ac:dyDescent="0.25">
      <c r="A156" s="3">
        <v>157</v>
      </c>
      <c r="B156" s="29" t="s">
        <v>234</v>
      </c>
      <c r="C156" s="2" t="s">
        <v>41</v>
      </c>
    </row>
    <row r="157" spans="1:3" ht="30" x14ac:dyDescent="0.25">
      <c r="A157" s="3">
        <v>158</v>
      </c>
      <c r="B157" s="29" t="s">
        <v>235</v>
      </c>
      <c r="C157" s="29" t="s">
        <v>236</v>
      </c>
    </row>
    <row r="158" spans="1:3" x14ac:dyDescent="0.25">
      <c r="A158" s="3">
        <v>159</v>
      </c>
      <c r="B158" s="29" t="s">
        <v>237</v>
      </c>
      <c r="C158" s="2" t="s">
        <v>53</v>
      </c>
    </row>
    <row r="159" spans="1:3" x14ac:dyDescent="0.25">
      <c r="A159" s="3">
        <v>160</v>
      </c>
      <c r="B159" s="29" t="s">
        <v>238</v>
      </c>
      <c r="C159" s="2" t="s">
        <v>28</v>
      </c>
    </row>
    <row r="160" spans="1:3" x14ac:dyDescent="0.25">
      <c r="A160" s="3">
        <v>161</v>
      </c>
      <c r="B160" s="29" t="s">
        <v>239</v>
      </c>
      <c r="C160" s="2" t="s">
        <v>41</v>
      </c>
    </row>
    <row r="161" spans="1:3" ht="60" x14ac:dyDescent="0.25">
      <c r="A161" s="3">
        <v>162</v>
      </c>
      <c r="B161" s="29" t="s">
        <v>240</v>
      </c>
      <c r="C161" s="2" t="s">
        <v>73</v>
      </c>
    </row>
    <row r="162" spans="1:3" ht="45" x14ac:dyDescent="0.25">
      <c r="A162" s="3">
        <v>163</v>
      </c>
      <c r="B162" s="29" t="s">
        <v>241</v>
      </c>
      <c r="C162" s="2" t="s">
        <v>73</v>
      </c>
    </row>
    <row r="163" spans="1:3" ht="30" x14ac:dyDescent="0.25">
      <c r="A163" s="3">
        <v>164</v>
      </c>
      <c r="B163" s="29" t="s">
        <v>242</v>
      </c>
      <c r="C163" s="2" t="s">
        <v>243</v>
      </c>
    </row>
    <row r="164" spans="1:3" ht="30" x14ac:dyDescent="0.25">
      <c r="A164" s="3">
        <v>165</v>
      </c>
      <c r="B164" s="29" t="s">
        <v>244</v>
      </c>
      <c r="C164" s="2" t="s">
        <v>182</v>
      </c>
    </row>
    <row r="165" spans="1:3" x14ac:dyDescent="0.25">
      <c r="A165" s="3">
        <v>166</v>
      </c>
      <c r="B165" s="29" t="s">
        <v>245</v>
      </c>
      <c r="C165" s="2" t="s">
        <v>41</v>
      </c>
    </row>
    <row r="166" spans="1:3" x14ac:dyDescent="0.25">
      <c r="A166" s="3">
        <v>167</v>
      </c>
      <c r="B166" s="29" t="s">
        <v>246</v>
      </c>
      <c r="C166" s="2" t="s">
        <v>247</v>
      </c>
    </row>
    <row r="167" spans="1:3" x14ac:dyDescent="0.25">
      <c r="A167" s="3">
        <v>168</v>
      </c>
      <c r="B167" s="29" t="s">
        <v>248</v>
      </c>
      <c r="C167" s="2" t="s">
        <v>152</v>
      </c>
    </row>
    <row r="168" spans="1:3" x14ac:dyDescent="0.25">
      <c r="A168" s="3">
        <v>169</v>
      </c>
      <c r="B168" s="29" t="s">
        <v>249</v>
      </c>
      <c r="C168" s="2" t="s">
        <v>41</v>
      </c>
    </row>
    <row r="169" spans="1:3" x14ac:dyDescent="0.25">
      <c r="A169" s="3">
        <v>170</v>
      </c>
      <c r="B169" s="29" t="s">
        <v>250</v>
      </c>
      <c r="C169" s="2" t="s">
        <v>251</v>
      </c>
    </row>
    <row r="170" spans="1:3" x14ac:dyDescent="0.25">
      <c r="A170" s="3">
        <v>171</v>
      </c>
      <c r="B170" s="29" t="s">
        <v>252</v>
      </c>
      <c r="C170" s="2" t="s">
        <v>112</v>
      </c>
    </row>
    <row r="171" spans="1:3" x14ac:dyDescent="0.25">
      <c r="A171" s="3">
        <v>172</v>
      </c>
      <c r="B171" s="29" t="s">
        <v>253</v>
      </c>
      <c r="C171" s="2" t="s">
        <v>112</v>
      </c>
    </row>
    <row r="172" spans="1:3" x14ac:dyDescent="0.25">
      <c r="A172" s="3">
        <v>173</v>
      </c>
      <c r="B172" s="29" t="s">
        <v>254</v>
      </c>
      <c r="C172" s="2" t="s">
        <v>112</v>
      </c>
    </row>
    <row r="173" spans="1:3" x14ac:dyDescent="0.25">
      <c r="A173" s="3">
        <v>174</v>
      </c>
      <c r="B173" s="29" t="s">
        <v>255</v>
      </c>
      <c r="C173" s="2" t="s">
        <v>256</v>
      </c>
    </row>
    <row r="174" spans="1:3" x14ac:dyDescent="0.25">
      <c r="A174" s="3">
        <v>175</v>
      </c>
      <c r="B174" s="29" t="s">
        <v>257</v>
      </c>
      <c r="C174" s="2" t="s">
        <v>112</v>
      </c>
    </row>
    <row r="175" spans="1:3" x14ac:dyDescent="0.25">
      <c r="A175" s="3">
        <v>176</v>
      </c>
      <c r="B175" s="29" t="s">
        <v>258</v>
      </c>
      <c r="C175" s="2" t="s">
        <v>53</v>
      </c>
    </row>
    <row r="176" spans="1:3" x14ac:dyDescent="0.25">
      <c r="A176" s="3">
        <v>177</v>
      </c>
      <c r="B176" s="29" t="s">
        <v>259</v>
      </c>
      <c r="C176" s="2" t="s">
        <v>233</v>
      </c>
    </row>
    <row r="177" spans="1:3" x14ac:dyDescent="0.25">
      <c r="A177" s="3">
        <v>178</v>
      </c>
      <c r="B177" s="29" t="s">
        <v>260</v>
      </c>
      <c r="C177" s="2" t="s">
        <v>119</v>
      </c>
    </row>
    <row r="178" spans="1:3" x14ac:dyDescent="0.25">
      <c r="A178" s="3">
        <v>179</v>
      </c>
      <c r="B178" s="29" t="s">
        <v>261</v>
      </c>
      <c r="C178" s="2" t="s">
        <v>53</v>
      </c>
    </row>
    <row r="179" spans="1:3" ht="45" x14ac:dyDescent="0.25">
      <c r="A179" s="3">
        <v>180</v>
      </c>
      <c r="B179" s="29" t="s">
        <v>262</v>
      </c>
      <c r="C179" s="2" t="s">
        <v>86</v>
      </c>
    </row>
    <row r="180" spans="1:3" ht="45" x14ac:dyDescent="0.25">
      <c r="A180" s="3">
        <v>181</v>
      </c>
      <c r="B180" s="29" t="s">
        <v>263</v>
      </c>
      <c r="C180" s="2" t="s">
        <v>53</v>
      </c>
    </row>
    <row r="181" spans="1:3" ht="60" x14ac:dyDescent="0.25">
      <c r="A181" s="3">
        <v>182</v>
      </c>
      <c r="B181" s="29" t="s">
        <v>264</v>
      </c>
      <c r="C181" s="2" t="s">
        <v>265</v>
      </c>
    </row>
    <row r="182" spans="1:3" ht="60" x14ac:dyDescent="0.25">
      <c r="A182" s="3">
        <v>183</v>
      </c>
      <c r="B182" s="29" t="s">
        <v>266</v>
      </c>
      <c r="C182" s="2" t="s">
        <v>32</v>
      </c>
    </row>
    <row r="183" spans="1:3" x14ac:dyDescent="0.25">
      <c r="A183" s="3">
        <v>184</v>
      </c>
      <c r="B183" s="29" t="s">
        <v>267</v>
      </c>
      <c r="C183" s="2" t="s">
        <v>203</v>
      </c>
    </row>
    <row r="184" spans="1:3" x14ac:dyDescent="0.25">
      <c r="A184" s="3">
        <v>185</v>
      </c>
      <c r="B184" s="29" t="s">
        <v>268</v>
      </c>
      <c r="C184" s="2" t="s">
        <v>269</v>
      </c>
    </row>
    <row r="185" spans="1:3" ht="60" x14ac:dyDescent="0.25">
      <c r="A185" s="3">
        <v>186</v>
      </c>
      <c r="B185" s="29" t="s">
        <v>270</v>
      </c>
      <c r="C185" s="2" t="s">
        <v>193</v>
      </c>
    </row>
    <row r="186" spans="1:3" ht="60" x14ac:dyDescent="0.25">
      <c r="A186" s="3">
        <v>187</v>
      </c>
      <c r="B186" s="29" t="s">
        <v>271</v>
      </c>
      <c r="C186" s="2" t="s">
        <v>22</v>
      </c>
    </row>
    <row r="187" spans="1:3" x14ac:dyDescent="0.25">
      <c r="A187" s="3">
        <v>188</v>
      </c>
      <c r="B187" s="29" t="s">
        <v>272</v>
      </c>
      <c r="C187" s="2" t="s">
        <v>273</v>
      </c>
    </row>
    <row r="188" spans="1:3" ht="45" x14ac:dyDescent="0.25">
      <c r="A188" s="3">
        <v>189</v>
      </c>
      <c r="B188" s="29" t="s">
        <v>274</v>
      </c>
      <c r="C188" s="2" t="s">
        <v>152</v>
      </c>
    </row>
    <row r="189" spans="1:3" ht="45" x14ac:dyDescent="0.25">
      <c r="A189" s="3">
        <v>190</v>
      </c>
      <c r="B189" s="29" t="s">
        <v>275</v>
      </c>
      <c r="C189" s="2" t="s">
        <v>22</v>
      </c>
    </row>
    <row r="190" spans="1:3" ht="45" x14ac:dyDescent="0.25">
      <c r="A190" s="3">
        <v>191</v>
      </c>
      <c r="B190" s="29" t="s">
        <v>276</v>
      </c>
      <c r="C190" s="2" t="s">
        <v>34</v>
      </c>
    </row>
    <row r="191" spans="1:3" x14ac:dyDescent="0.25">
      <c r="A191" s="3">
        <v>192</v>
      </c>
      <c r="B191" s="29" t="s">
        <v>277</v>
      </c>
      <c r="C191" s="2" t="s">
        <v>278</v>
      </c>
    </row>
    <row r="192" spans="1:3" ht="60" x14ac:dyDescent="0.25">
      <c r="A192" s="3">
        <v>193</v>
      </c>
      <c r="B192" s="29" t="s">
        <v>279</v>
      </c>
      <c r="C192" s="2" t="s">
        <v>167</v>
      </c>
    </row>
    <row r="193" spans="1:3" x14ac:dyDescent="0.25">
      <c r="A193" s="3">
        <v>194</v>
      </c>
      <c r="B193" s="29" t="s">
        <v>280</v>
      </c>
      <c r="C193" s="2" t="s">
        <v>22</v>
      </c>
    </row>
    <row r="194" spans="1:3" x14ac:dyDescent="0.25">
      <c r="A194" s="3">
        <v>195</v>
      </c>
      <c r="B194" s="29" t="s">
        <v>281</v>
      </c>
      <c r="C194" s="2" t="s">
        <v>22</v>
      </c>
    </row>
    <row r="195" spans="1:3" x14ac:dyDescent="0.25">
      <c r="A195" s="3">
        <v>196</v>
      </c>
      <c r="B195" s="29" t="s">
        <v>282</v>
      </c>
      <c r="C195" s="2" t="s">
        <v>283</v>
      </c>
    </row>
    <row r="196" spans="1:3" x14ac:dyDescent="0.25">
      <c r="A196" s="3">
        <v>197</v>
      </c>
      <c r="B196" s="29" t="s">
        <v>284</v>
      </c>
      <c r="C196" s="2" t="s">
        <v>285</v>
      </c>
    </row>
    <row r="197" spans="1:3" x14ac:dyDescent="0.25">
      <c r="A197" s="3">
        <v>198</v>
      </c>
      <c r="B197" s="29" t="s">
        <v>286</v>
      </c>
      <c r="C197" s="2" t="s">
        <v>28</v>
      </c>
    </row>
    <row r="198" spans="1:3" x14ac:dyDescent="0.25">
      <c r="A198" s="3">
        <v>199</v>
      </c>
      <c r="B198" s="29" t="s">
        <v>287</v>
      </c>
      <c r="C198" s="2" t="s">
        <v>81</v>
      </c>
    </row>
    <row r="199" spans="1:3" x14ac:dyDescent="0.25">
      <c r="A199" s="3">
        <v>200</v>
      </c>
      <c r="B199" s="29" t="s">
        <v>288</v>
      </c>
      <c r="C199" s="2" t="s">
        <v>81</v>
      </c>
    </row>
    <row r="200" spans="1:3" x14ac:dyDescent="0.25">
      <c r="A200" s="3">
        <v>201</v>
      </c>
      <c r="B200" s="29" t="s">
        <v>289</v>
      </c>
      <c r="C200" s="2" t="s">
        <v>290</v>
      </c>
    </row>
    <row r="201" spans="1:3" x14ac:dyDescent="0.25">
      <c r="A201" s="3">
        <v>202</v>
      </c>
      <c r="B201" s="29" t="s">
        <v>291</v>
      </c>
      <c r="C201" s="2" t="s">
        <v>81</v>
      </c>
    </row>
    <row r="202" spans="1:3" x14ac:dyDescent="0.25">
      <c r="A202" s="3">
        <v>203</v>
      </c>
      <c r="B202" s="29" t="s">
        <v>292</v>
      </c>
      <c r="C202" s="2" t="s">
        <v>73</v>
      </c>
    </row>
    <row r="203" spans="1:3" x14ac:dyDescent="0.25">
      <c r="A203" s="3">
        <v>204</v>
      </c>
      <c r="B203" s="29" t="s">
        <v>293</v>
      </c>
      <c r="C203" s="2" t="s">
        <v>22</v>
      </c>
    </row>
    <row r="204" spans="1:3" ht="45" x14ac:dyDescent="0.25">
      <c r="A204" s="3">
        <v>205</v>
      </c>
      <c r="B204" s="29" t="s">
        <v>294</v>
      </c>
      <c r="C204" s="2" t="s">
        <v>295</v>
      </c>
    </row>
    <row r="205" spans="1:3" x14ac:dyDescent="0.25">
      <c r="A205" s="3">
        <v>206</v>
      </c>
      <c r="B205" s="29" t="s">
        <v>296</v>
      </c>
      <c r="C205" s="2" t="s">
        <v>119</v>
      </c>
    </row>
    <row r="206" spans="1:3" x14ac:dyDescent="0.25">
      <c r="A206" s="3">
        <v>207</v>
      </c>
      <c r="B206" s="29" t="s">
        <v>297</v>
      </c>
      <c r="C206" s="2" t="s">
        <v>182</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DADOS</vt:lpstr>
      <vt:lpstr>LISTA 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dc:creator>
  <cp:lastModifiedBy>claudio</cp:lastModifiedBy>
  <cp:lastPrinted>2016-03-21T15:16:20Z</cp:lastPrinted>
  <dcterms:created xsi:type="dcterms:W3CDTF">2016-01-14T17:44:56Z</dcterms:created>
  <dcterms:modified xsi:type="dcterms:W3CDTF">2017-08-18T17:40:25Z</dcterms:modified>
</cp:coreProperties>
</file>