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00 2017\PLANILHAS DE REQUERIMENTO PARA O PORTAL\"/>
    </mc:Choice>
  </mc:AlternateContent>
  <bookViews>
    <workbookView xWindow="120" yWindow="150" windowWidth="24915" windowHeight="12075"/>
  </bookViews>
  <sheets>
    <sheet name="DADOS" sheetId="1" r:id="rId1"/>
    <sheet name="LISTA 1" sheetId="2" state="hidden" r:id="rId2"/>
  </sheets>
  <calcPr calcId="152511"/>
</workbook>
</file>

<file path=xl/calcChain.xml><?xml version="1.0" encoding="utf-8"?>
<calcChain xmlns="http://schemas.openxmlformats.org/spreadsheetml/2006/main">
  <c r="C72" i="1" l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</calcChain>
</file>

<file path=xl/sharedStrings.xml><?xml version="1.0" encoding="utf-8"?>
<sst xmlns="http://schemas.openxmlformats.org/spreadsheetml/2006/main" count="200" uniqueCount="170">
  <si>
    <t>SOLICITAÇÃO DE COMPRA</t>
  </si>
  <si>
    <t>CLIQUE AQUI PARA ACESSAR A RELAÇÃO DE MATERIAIS COMPLETA</t>
  </si>
  <si>
    <t>CURSO OU UNIDADE</t>
  </si>
  <si>
    <t>RECURSO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</si>
  <si>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</si>
  <si>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E-MAIL</t>
  </si>
  <si>
    <t>RAMAL</t>
  </si>
  <si>
    <t>ENDEREÇO DE ENTREGA</t>
  </si>
  <si>
    <t>HORÁRIO DE ENTREGA</t>
  </si>
  <si>
    <t>MATERIAL A SER LICITADO:</t>
  </si>
  <si>
    <r>
      <t xml:space="preserve">PROTOCOLO
</t>
    </r>
    <r>
      <rPr>
        <sz val="8"/>
        <color theme="0" tint="-0.499984740745262"/>
        <rFont val="Calibri"/>
        <family val="2"/>
        <scheme val="minor"/>
      </rPr>
      <t>Preencher após criação do requerimento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</si>
  <si>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</si>
  <si>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t>UNIDADE DE FORNECIMENTO</t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</si>
  <si>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</si>
  <si>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r>
      <t xml:space="preserve">ITEM
</t>
    </r>
    <r>
      <rPr>
        <sz val="9"/>
        <color rgb="FFFF0000"/>
        <rFont val="Calibri"/>
        <family val="2"/>
        <scheme val="minor"/>
      </rPr>
      <t>INSIRA O NÚMERO DO ITEM</t>
    </r>
  </si>
  <si>
    <t>MEDICAMENTOS</t>
  </si>
  <si>
    <t>ACETATO DE METILPREDNISOLONA SOLUÇÃO INJETÁVEL 80MG</t>
  </si>
  <si>
    <t>FRASCO AMPOLA 2ML</t>
  </si>
  <si>
    <t>ACETILCISTEÍNA - AMPOLAS 100MG/ML</t>
  </si>
  <si>
    <t>AMPOLA 3ML</t>
  </si>
  <si>
    <t>ÁCIDO TRANEXÂMICO 50 MG: do tipo transamin injetável</t>
  </si>
  <si>
    <t>AMPOLA 5ML</t>
  </si>
  <si>
    <t>ADRENALINA: INJETÁVEL</t>
  </si>
  <si>
    <t>AMPOLA 1ml</t>
  </si>
  <si>
    <t>AMINOFILINA INJETÁVEL: 240MG/10ML</t>
  </si>
  <si>
    <t>AMP 10ML</t>
  </si>
  <si>
    <t>AMOXICILINA + CLAVULANATO DE POTÁSSIO: INJETÁVEL 1G</t>
  </si>
  <si>
    <t>FRASCO-AMPOLA</t>
  </si>
  <si>
    <t>AMPICILINA INJETÁVEL: SÓDICA 2G</t>
  </si>
  <si>
    <t>ANTITÓXICO: à base de metionina, colina e tiamina, entre outros. Injetável. Produto de uso veterinário tipo ®Mercepton 100 ml - Bravet</t>
  </si>
  <si>
    <t>FRASCO-AMPOLA 100 ML</t>
  </si>
  <si>
    <t>ATIPAMEZOLE USO VETERINÁRIO (FABRICANTE EXCLUSIV ZOETIS - ANTISEDAN)</t>
  </si>
  <si>
    <t>FRASCO 10ML</t>
  </si>
  <si>
    <t>ATRACÚRIO 10MG/ML</t>
  </si>
  <si>
    <t>AMPOLA 2,5ML</t>
  </si>
  <si>
    <t>BROMETO N-BUTIL ESCOPOLAMINA: do tipo Buscopan composto ou produto de uso veterinário do tipo Buscofim®</t>
  </si>
  <si>
    <t>FRASCO-AMPOLA COM 10 ML</t>
  </si>
  <si>
    <t>BROMIDRATO DE FENOTERO: BEROTEC ®</t>
  </si>
  <si>
    <t>FRASCOS</t>
  </si>
  <si>
    <t>BUPIVACAÍNA: 0,25%</t>
  </si>
  <si>
    <t>FRASCOS DE 20 ML</t>
  </si>
  <si>
    <t>BUPRENORFINA 0,3MG</t>
  </si>
  <si>
    <t>AMPOLA 1ML</t>
  </si>
  <si>
    <t>BUTORFANOL 1%</t>
  </si>
  <si>
    <t>FRASCO AMPOLA 10ML</t>
  </si>
  <si>
    <t>CAL SODADA 5000G</t>
  </si>
  <si>
    <t>GALÃO 5000G</t>
  </si>
  <si>
    <t>CERENIA: SOLUÇÃO INJETÁVEL (CITRATO DE MAROPITANT) USO VETERINÁRIO, FABRICANTE EXCLUSIVO ZOETIS</t>
  </si>
  <si>
    <t>CLORETO DE POTÁSSIO: A 10%</t>
  </si>
  <si>
    <t>AMPOLA 10 ML</t>
  </si>
  <si>
    <t>CLORETO DE SÓDIO 20%</t>
  </si>
  <si>
    <t>AMPOLA 10ML</t>
  </si>
  <si>
    <t>CLORIDATO DE KETAMINA: INJETÁVEL 10%</t>
  </si>
  <si>
    <t>frasco ampola 10 ml</t>
  </si>
  <si>
    <t>CLORIDRATO DE GENCITABINA: 200MG INJETÁVEL</t>
  </si>
  <si>
    <t>CLORIDRATO DE ONDANSETRONA: INJETÁVEL 4MG/2ML</t>
  </si>
  <si>
    <t>AMPOLA 2ML</t>
  </si>
  <si>
    <t>CLORIDRATO DE PROMETAZINA INJETÁVEL: 50 MG/2ML</t>
  </si>
  <si>
    <t>CLORIDRATO DE RANITIDINA INJETÁVEL: 50 MG/2 ML</t>
  </si>
  <si>
    <t>COLÍRIO CLORIDRATO DE PROXIMETACAÍNA: DO TIPO ANESTALCON</t>
  </si>
  <si>
    <t>frasco 5ml</t>
  </si>
  <si>
    <t>COLÍRIO DE FLUORESCEÍNA: 1% DO TIPO DA FARMÁCIA DE MANIPULAÇÃO OPHTHALMOS</t>
  </si>
  <si>
    <t>FRASCO, CONTA-GOTAS 3ml</t>
  </si>
  <si>
    <t>COLÍRIO DE FLUORESCEÍNA: 2% DO TIPO DA FARMÁCIA DE MANIPULAÇÃO OPHTHALMOS</t>
  </si>
  <si>
    <t>COLÍRIO LUBRIFICANTE: DO TIPO FRESH TEARS COLÍRIO</t>
  </si>
  <si>
    <t>frasco 15ml</t>
  </si>
  <si>
    <t>COMPLEXO B: INJETÁVEL</t>
  </si>
  <si>
    <t>AMPOLA DE 2 ML</t>
  </si>
  <si>
    <t>COMPLEXO B: Nicotinamida, frutose, Aminoácidos, macro e microminerais. Uso veterinário. Tipo Bionew®</t>
  </si>
  <si>
    <t>DEXAMETASONA: 10 MG/2,5 ML</t>
  </si>
  <si>
    <t>AMPOLA DE 2,5 ML</t>
  </si>
  <si>
    <t>DEXMEDETOMIDINA USO HUMANO 100MICROGRAMAS/ML</t>
  </si>
  <si>
    <t>FRASCO 2ML</t>
  </si>
  <si>
    <t>DEXMEDETOMIDINA USO VETERINÁRIO (DEXDOMITOR - FABRCANTE EXCLUSIVO ZOETIS) 500MICROGRAMAS/ML</t>
  </si>
  <si>
    <t>DIAZEPAM: 5 MG/ML</t>
  </si>
  <si>
    <t>DOBUTAMINA 25MG/ML</t>
  </si>
  <si>
    <t>DOPAMINA 5MG/ML</t>
  </si>
  <si>
    <t>DOXICICLINA: INJETÁVEL USO VETERINARIO</t>
  </si>
  <si>
    <t>EFEDRINA 50MG/ML</t>
  </si>
  <si>
    <t>ENROFLOXACINA INJETÁVEL 5 %</t>
  </si>
  <si>
    <t>ENROFLOXACINA: 2,5 % INJETÁVEL USO VETERINARIO</t>
  </si>
  <si>
    <t>FRASCO AMPOLA 20ml</t>
  </si>
  <si>
    <t>ETOMIDATO: 2 MG/ML INJETÁVEL</t>
  </si>
  <si>
    <t>AMPOLA DE 10 ML</t>
  </si>
  <si>
    <t>FENOBARBITAL 200MG/ML</t>
  </si>
  <si>
    <t>FILGRASTIN: 300 MCG - INJETÁVEL</t>
  </si>
  <si>
    <t>GENTAMICINA 40MG/ML</t>
  </si>
  <si>
    <t>GLICOSE HIPERTÔNICA: 25% INJETÁVEL</t>
  </si>
  <si>
    <t>GLICOSE HIPERTÔNICA: 50% INJETÁVEL</t>
  </si>
  <si>
    <t>AMPOLAS 10 ML</t>
  </si>
  <si>
    <t>GLUCONATO DE CÁLCIO 10%</t>
  </si>
  <si>
    <t>HEPARINA SÓDICA 5000UI/ML</t>
  </si>
  <si>
    <t>FRASCO 5ML</t>
  </si>
  <si>
    <t>HERBALVET ®</t>
  </si>
  <si>
    <t>FRASCO 1L</t>
  </si>
  <si>
    <t>HIDROCORTISONA 100MG</t>
  </si>
  <si>
    <t>FRASCO AMPOLA</t>
  </si>
  <si>
    <t>INSULINA REGULAR</t>
  </si>
  <si>
    <t>frasco 10ml</t>
  </si>
  <si>
    <t>IVERMECTINA: 1% INJETÁVEL</t>
  </si>
  <si>
    <t>frasco de 50 ml</t>
  </si>
  <si>
    <t>LAMINOCULTIVO DESTINADO AO ISOLAMENTO DE FUNGOS PRODUTORES DE DERMATOMICOSES, TIPO DERMATOBAC</t>
  </si>
  <si>
    <t>KIT</t>
  </si>
  <si>
    <t>LEVOBUPIVACAÍNA 0,5%</t>
  </si>
  <si>
    <t>LIDOCAÍNA: 2% SEM VASOCONSTRICTOR</t>
  </si>
  <si>
    <t>FRASCO DE 20 ML</t>
  </si>
  <si>
    <t>LOÇÃO PARA LIMPEZA OTOLÓGICA: VETERINÁRIA USO VETERINARIO</t>
  </si>
  <si>
    <t>FRASCO COM 100 ML</t>
  </si>
  <si>
    <t>MANITOL: 20% (200 MG/ML)</t>
  </si>
  <si>
    <t>BOLSA PLÁSTICA DE 250 ML</t>
  </si>
  <si>
    <t>MELOXICAM 0,2% INJETÁVEL USO VETERINÁRIO</t>
  </si>
  <si>
    <t>FRASCO 20ML</t>
  </si>
  <si>
    <t>MELOXICAM: INJETÁVEL 2% USO VETERINARIO</t>
  </si>
  <si>
    <t>FRASCO DE 50 ML</t>
  </si>
  <si>
    <t>METOCLOPRAMIDA: 10 MG/2 ML INJETÁVEL</t>
  </si>
  <si>
    <t>AMPOLA 2ml</t>
  </si>
  <si>
    <t>METRONIDAZOL: 0,5% INJETÁVEL</t>
  </si>
  <si>
    <t>BOLSA PLÁSTICA DE 100 ML</t>
  </si>
  <si>
    <t>MORFINA: 10 MG/ML</t>
  </si>
  <si>
    <t>AMPOLA DE 1 ML</t>
  </si>
  <si>
    <t>N-ACETILCISTEÍNA: INJETÁVEL</t>
  </si>
  <si>
    <t>AMPOLAS DE 3 ML</t>
  </si>
  <si>
    <t>NALBUFINA: 10 MG INJETÁVEL</t>
  </si>
  <si>
    <t>AMPOLAS DE 1 ML</t>
  </si>
  <si>
    <t>NALOXONA: 0,4 MG</t>
  </si>
  <si>
    <t>AMPOLA DE 1ML</t>
  </si>
  <si>
    <t>NEOSTIGMINA 0,5MG/ML</t>
  </si>
  <si>
    <t>NORADRENALINA: 2 MG/ML</t>
  </si>
  <si>
    <t>AMPOLA 4ml</t>
  </si>
  <si>
    <t>POLIVITAMINICO TIPO BIONEW</t>
  </si>
  <si>
    <t>FRASCO 100ML</t>
  </si>
  <si>
    <t>POMADA CICATRIZANTE DE USO VETERINÁRIO À BASE DE GENTAMICINA, SULFADIAZINA, URÉIA E VITAMINA A (TIPO VETAGLÓS)</t>
  </si>
  <si>
    <t>BISNAGA</t>
  </si>
  <si>
    <t>POVIDINE: TÓPICO</t>
  </si>
  <si>
    <t>PROPOFOL: 10 MG/ML</t>
  </si>
  <si>
    <t>PROSTAGLANDINA:</t>
  </si>
  <si>
    <t>frasco-amp. 20 ml</t>
  </si>
  <si>
    <t>PROTETOR HEPÁTICO: para uso veterinário, tipo ORNITIL®</t>
  </si>
  <si>
    <t>FRASCO-AMPOLA DE 100 ML</t>
  </si>
  <si>
    <t>REMIFENTANIL 5MG</t>
  </si>
  <si>
    <t>FRASCO-AMPOLA 5ML</t>
  </si>
  <si>
    <t>ROPIVACAÍNA 0,75%</t>
  </si>
  <si>
    <t>SEVOFLURANO</t>
  </si>
  <si>
    <t>Solução de digluconato de clorexidina degermante a 2%</t>
  </si>
  <si>
    <t>frasco 1 Litro</t>
  </si>
  <si>
    <t>Solução sem álcool de gluconato de clorexidina a 0,12%</t>
  </si>
  <si>
    <t>Litro</t>
  </si>
  <si>
    <t>SPRAY À BASE DE RIFAMICINA 10MG/ML</t>
  </si>
  <si>
    <t>SPRAY 20ML</t>
  </si>
  <si>
    <t>SULFADIAZINA DE PRATA 10 MG/G</t>
  </si>
  <si>
    <t>POTE COM 400G</t>
  </si>
  <si>
    <t>SULFATO DE ATROPINA 0,25 MG/ML</t>
  </si>
  <si>
    <t>SULFA-TRIMETOPRIM SOLUÇÃO INJETÁVEL INTRAVENOSA PARA CÃES E GATOS</t>
  </si>
  <si>
    <t>Teste Lacrimal De Schirmer</t>
  </si>
  <si>
    <t>cx c/ 50</t>
  </si>
  <si>
    <t>TIOPENTAL SÓDICO 1G</t>
  </si>
  <si>
    <t>TIRAS PARA DOSAGEM DE GLICOSE ACCUCHECK PERFORMA</t>
  </si>
  <si>
    <t>FRASCO 50 TIRAS</t>
  </si>
  <si>
    <t>Tiras Químicas para Urinálise (uso humano) - para determinação semiquantitativa de 10 parâmetros em urina: Glicose, Bilirrubina, Cetona, Densidade, Sangue, Ph, Proteína, Urobilinogênio, Nitrito e Leucócitos. Resistente a condições ambientais e umidade</t>
  </si>
  <si>
    <t>unidade</t>
  </si>
  <si>
    <t>UNGUENTO: para uso veterinário</t>
  </si>
  <si>
    <t>POTE DE 250 G</t>
  </si>
  <si>
    <t>VACINA ANTI-RÁBICA, IMPORTADA, INATIVADA PARA CÃES E GATOS. USO VETERINARIO</t>
  </si>
  <si>
    <t>FRASCO 1 DOSE</t>
  </si>
  <si>
    <t>VACINA ÓCTUPLA OU DÉCTUPLA PARA CÃES, IMPORTADA, CONTRA CINOMOSE, HEPATITE, ADENOVÍRUS TIPO 2, PARAINFLUENZA, PARVOVIROSE, CORONAVIROSE E LEPTOSPIROSE. USO VETERINARIO</t>
  </si>
  <si>
    <t>VACINA QUÁDRUPLA FELINA, IMPORTADA, CONTRA RINOTRAQUEÍTE,CALICIVIROSE,PANLEUCOPENIA,CLAMIDIOSE. USO VETERINARIO</t>
  </si>
  <si>
    <t>VITAMINA K INJETÁVEL</t>
  </si>
  <si>
    <t>FRASCO-AMPOLA DE 20 ML</t>
  </si>
  <si>
    <t>VOLUVEN (HIDROXIETILAMIDO 6%)</t>
  </si>
  <si>
    <t>bolsa 500ml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</si>
</sst>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u/>
      <sz val="14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4" fillId="3" borderId="0" xfId="0" applyFont="1" applyFill="1" applyAlignment="1" applyProtection="1">
      <alignment horizontal="left" vertical="center"/>
    </xf>
    <xf numFmtId="0" fontId="0" fillId="3" borderId="0" xfId="0" applyFill="1" applyAlignment="1" applyProtection="1">
      <alignment vertical="center" wrapText="1"/>
    </xf>
    <xf numFmtId="0" fontId="0" fillId="3" borderId="0" xfId="0" applyFill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14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right" vertical="center" wrapText="1"/>
    </xf>
    <xf numFmtId="0" fontId="0" fillId="0" borderId="7" xfId="0" applyBorder="1" applyAlignment="1" applyProtection="1">
      <alignment horizontal="right" vertical="center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right" vertical="center" wrapText="1"/>
    </xf>
    <xf numFmtId="0" fontId="0" fillId="0" borderId="10" xfId="0" applyBorder="1" applyAlignment="1" applyProtection="1">
      <alignment horizontal="right" vertical="center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wrapText="1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wrapText="1"/>
    </xf>
    <xf numFmtId="0" fontId="0" fillId="0" borderId="4" xfId="0" applyBorder="1" applyAlignment="1" applyProtection="1">
      <alignment horizontal="left" vertical="top" wrapText="1"/>
    </xf>
    <xf numFmtId="0" fontId="9" fillId="0" borderId="0" xfId="1" applyFont="1" applyAlignment="1" applyProtection="1">
      <alignment horizontal="left" vertical="center"/>
    </xf>
    <xf numFmtId="0" fontId="0" fillId="0" borderId="4" xfId="0" applyBorder="1" applyAlignment="1" applyProtection="1">
      <alignment horizontal="center" vertic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spreadsheets/d/1HQtvTjyVv0GOn8-Uj129KwmlxlSCdTmozupqbk2ubl8/pub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0"/>
  <sheetViews>
    <sheetView tabSelected="1" topLeftCell="A9" workbookViewId="0">
      <selection activeCell="C16" sqref="C16:C72"/>
    </sheetView>
  </sheetViews>
  <sheetFormatPr defaultRowHeight="15" zeroHeight="1" x14ac:dyDescent="0.25"/>
  <cols>
    <col min="1" max="1" width="26.7109375" style="9" customWidth="1"/>
    <col min="2" max="2" width="97.7109375" style="30" customWidth="1"/>
    <col min="3" max="5" width="17.85546875" style="9" customWidth="1"/>
    <col min="6" max="16384" width="9.140625" style="9"/>
  </cols>
  <sheetData>
    <row r="1" spans="1:5" ht="15.75" x14ac:dyDescent="0.25">
      <c r="A1" s="5" t="s">
        <v>0</v>
      </c>
      <c r="B1" s="6"/>
      <c r="C1" s="7"/>
      <c r="D1" s="7"/>
      <c r="E1" s="8"/>
    </row>
    <row r="2" spans="1:5" ht="21" x14ac:dyDescent="0.25">
      <c r="A2" s="10" t="s">
        <v>15</v>
      </c>
      <c r="B2" s="11"/>
      <c r="C2" s="12"/>
      <c r="D2" s="12"/>
      <c r="E2" s="8"/>
    </row>
    <row r="3" spans="1:5" ht="18.75" x14ac:dyDescent="0.25">
      <c r="A3" s="32" t="s">
        <v>1</v>
      </c>
      <c r="B3" s="32"/>
      <c r="C3" s="32"/>
      <c r="D3" s="32"/>
      <c r="E3" s="8"/>
    </row>
    <row r="4" spans="1:5" ht="15.75" thickBot="1" x14ac:dyDescent="0.3">
      <c r="A4" s="7"/>
      <c r="B4" s="6"/>
      <c r="C4" s="13"/>
      <c r="D4" s="13"/>
      <c r="E4" s="8"/>
    </row>
    <row r="5" spans="1:5" ht="37.5" x14ac:dyDescent="0.25">
      <c r="A5" s="21" t="s">
        <v>10</v>
      </c>
      <c r="B5" s="29"/>
      <c r="C5" s="8"/>
      <c r="D5" s="8"/>
      <c r="E5" s="14"/>
    </row>
    <row r="6" spans="1:5" ht="15.75" x14ac:dyDescent="0.25">
      <c r="A6" s="22" t="s">
        <v>2</v>
      </c>
      <c r="B6" s="23"/>
      <c r="C6" s="7"/>
      <c r="D6" s="7"/>
      <c r="E6" s="8"/>
    </row>
    <row r="7" spans="1:5" ht="15.75" x14ac:dyDescent="0.25">
      <c r="A7" s="22" t="s">
        <v>3</v>
      </c>
      <c r="B7" s="24"/>
      <c r="C7" s="7"/>
      <c r="D7" s="7"/>
      <c r="E7" s="8"/>
    </row>
    <row r="8" spans="1:5" ht="26.25" x14ac:dyDescent="0.25">
      <c r="A8" s="25" t="s">
        <v>4</v>
      </c>
      <c r="B8" s="24"/>
      <c r="C8" s="7"/>
      <c r="D8" s="7"/>
      <c r="E8" s="8"/>
    </row>
    <row r="9" spans="1:5" ht="15.75" x14ac:dyDescent="0.25">
      <c r="A9" s="22" t="s">
        <v>5</v>
      </c>
      <c r="B9" s="24"/>
      <c r="C9" s="7"/>
      <c r="D9" s="7"/>
      <c r="E9" s="8"/>
    </row>
    <row r="10" spans="1:5" ht="15.75" x14ac:dyDescent="0.25">
      <c r="A10" s="22" t="s">
        <v>6</v>
      </c>
      <c r="B10" s="24"/>
      <c r="C10" s="7"/>
      <c r="D10" s="7"/>
      <c r="E10" s="8"/>
    </row>
    <row r="11" spans="1:5" ht="15.75" x14ac:dyDescent="0.25">
      <c r="A11" s="22" t="s">
        <v>7</v>
      </c>
      <c r="B11" s="24"/>
      <c r="C11" s="7"/>
      <c r="D11" s="7"/>
      <c r="E11" s="8"/>
    </row>
    <row r="12" spans="1:5" ht="16.5" thickBot="1" x14ac:dyDescent="0.3">
      <c r="A12" s="26" t="s">
        <v>8</v>
      </c>
      <c r="B12" s="27"/>
      <c r="C12" s="7"/>
      <c r="D12" s="7"/>
      <c r="E12" s="8"/>
    </row>
    <row r="13" spans="1:5" x14ac:dyDescent="0.25">
      <c r="A13" s="15"/>
      <c r="B13" s="6"/>
      <c r="C13" s="7"/>
      <c r="D13" s="7"/>
      <c r="E13" s="8"/>
    </row>
    <row r="14" spans="1:5" ht="57" customHeight="1" x14ac:dyDescent="0.25">
      <c r="A14" s="16" t="s">
        <v>9</v>
      </c>
      <c r="B14" s="17"/>
      <c r="C14" s="18"/>
      <c r="D14" s="18"/>
      <c r="E14" s="8"/>
    </row>
    <row r="15" spans="1:5" ht="30" x14ac:dyDescent="0.25">
      <c r="A15" s="19" t="s">
        <v>14</v>
      </c>
      <c r="B15" s="1" t="s">
        <v>11</v>
      </c>
      <c r="C15" s="20" t="s">
        <v>12</v>
      </c>
      <c r="D15" s="20" t="s">
        <v>13</v>
      </c>
    </row>
    <row r="16" spans="1:5" ht="144.75" customHeight="1" x14ac:dyDescent="0.25">
      <c r="A16" s="4"/>
      <c r="B16" s="31" t="str">
        <f>IF(A16="","",VLOOKUP(A16,'LISTA 1'!$A$1:$B$307,2,0))</f>
        <v/>
      </c>
      <c r="C16" s="33" t="str">
        <f>IF(A16="","",VLOOKUP(A16,'LISTA 1'!$A$1:$C$307,3,0))</f>
        <v/>
      </c>
      <c r="D16" s="4"/>
    </row>
    <row r="17" spans="1:4" ht="144.75" customHeight="1" x14ac:dyDescent="0.25">
      <c r="A17" s="4"/>
      <c r="B17" s="31" t="str">
        <f>IF(A17="","",VLOOKUP(A17,'LISTA 1'!$A$1:$B$307,2,0))</f>
        <v/>
      </c>
      <c r="C17" s="33" t="str">
        <f>IF(A17="","",VLOOKUP(A17,'LISTA 1'!$A$1:$C$307,3,0))</f>
        <v/>
      </c>
      <c r="D17" s="4"/>
    </row>
    <row r="18" spans="1:4" ht="144.75" customHeight="1" x14ac:dyDescent="0.25">
      <c r="A18" s="4"/>
      <c r="B18" s="31" t="str">
        <f>IF(A18="","",VLOOKUP(A18,'LISTA 1'!$A$1:$B$307,2,0))</f>
        <v/>
      </c>
      <c r="C18" s="33" t="str">
        <f>IF(A18="","",VLOOKUP(A18,'LISTA 1'!$A$1:$C$307,3,0))</f>
        <v/>
      </c>
      <c r="D18" s="4"/>
    </row>
    <row r="19" spans="1:4" ht="144.75" customHeight="1" x14ac:dyDescent="0.25">
      <c r="A19" s="4"/>
      <c r="B19" s="31" t="str">
        <f>IF(A19="","",VLOOKUP(A19,'LISTA 1'!$A$1:$B$307,2,0))</f>
        <v/>
      </c>
      <c r="C19" s="33" t="str">
        <f>IF(A19="","",VLOOKUP(A19,'LISTA 1'!$A$1:$C$307,3,0))</f>
        <v/>
      </c>
      <c r="D19" s="4"/>
    </row>
    <row r="20" spans="1:4" ht="144.75" customHeight="1" x14ac:dyDescent="0.25">
      <c r="A20" s="4"/>
      <c r="B20" s="31" t="str">
        <f>IF(A20="","",VLOOKUP(A20,'LISTA 1'!$A$1:$B$307,2,0))</f>
        <v/>
      </c>
      <c r="C20" s="33" t="str">
        <f>IF(A20="","",VLOOKUP(A20,'LISTA 1'!$A$1:$C$307,3,0))</f>
        <v/>
      </c>
      <c r="D20" s="4"/>
    </row>
    <row r="21" spans="1:4" ht="144.75" customHeight="1" x14ac:dyDescent="0.25">
      <c r="A21" s="4"/>
      <c r="B21" s="31" t="str">
        <f>IF(A21="","",VLOOKUP(A21,'LISTA 1'!$A$1:$B$307,2,0))</f>
        <v/>
      </c>
      <c r="C21" s="33" t="str">
        <f>IF(A21="","",VLOOKUP(A21,'LISTA 1'!$A$1:$C$307,3,0))</f>
        <v/>
      </c>
      <c r="D21" s="4"/>
    </row>
    <row r="22" spans="1:4" ht="144.75" customHeight="1" x14ac:dyDescent="0.25">
      <c r="A22" s="4"/>
      <c r="B22" s="31" t="str">
        <f>IF(A22="","",VLOOKUP(A22,'LISTA 1'!$A$1:$B$307,2,0))</f>
        <v/>
      </c>
      <c r="C22" s="33" t="str">
        <f>IF(A22="","",VLOOKUP(A22,'LISTA 1'!$A$1:$C$307,3,0))</f>
        <v/>
      </c>
      <c r="D22" s="4"/>
    </row>
    <row r="23" spans="1:4" ht="144.75" customHeight="1" x14ac:dyDescent="0.25">
      <c r="A23" s="4"/>
      <c r="B23" s="31" t="str">
        <f>IF(A23="","",VLOOKUP(A23,'LISTA 1'!$A$1:$B$307,2,0))</f>
        <v/>
      </c>
      <c r="C23" s="33" t="str">
        <f>IF(A23="","",VLOOKUP(A23,'LISTA 1'!$A$1:$C$307,3,0))</f>
        <v/>
      </c>
      <c r="D23" s="4"/>
    </row>
    <row r="24" spans="1:4" ht="144.75" customHeight="1" x14ac:dyDescent="0.25">
      <c r="A24" s="4"/>
      <c r="B24" s="31" t="str">
        <f>IF(A24="","",VLOOKUP(A24,'LISTA 1'!$A$1:$B$307,2,0))</f>
        <v/>
      </c>
      <c r="C24" s="33" t="str">
        <f>IF(A24="","",VLOOKUP(A24,'LISTA 1'!$A$1:$C$307,3,0))</f>
        <v/>
      </c>
      <c r="D24" s="4"/>
    </row>
    <row r="25" spans="1:4" ht="144.75" customHeight="1" x14ac:dyDescent="0.25">
      <c r="A25" s="4"/>
      <c r="B25" s="31" t="str">
        <f>IF(A25="","",VLOOKUP(A25,'LISTA 1'!$A$1:$B$307,2,0))</f>
        <v/>
      </c>
      <c r="C25" s="33" t="str">
        <f>IF(A25="","",VLOOKUP(A25,'LISTA 1'!$A$1:$C$307,3,0))</f>
        <v/>
      </c>
      <c r="D25" s="4"/>
    </row>
    <row r="26" spans="1:4" ht="144.75" customHeight="1" x14ac:dyDescent="0.25">
      <c r="A26" s="4"/>
      <c r="B26" s="31" t="str">
        <f>IF(A26="","",VLOOKUP(A26,'LISTA 1'!$A$1:$B$307,2,0))</f>
        <v/>
      </c>
      <c r="C26" s="33" t="str">
        <f>IF(A26="","",VLOOKUP(A26,'LISTA 1'!$A$1:$C$307,3,0))</f>
        <v/>
      </c>
      <c r="D26" s="4"/>
    </row>
    <row r="27" spans="1:4" ht="144.75" customHeight="1" x14ac:dyDescent="0.25">
      <c r="A27" s="4"/>
      <c r="B27" s="31" t="str">
        <f>IF(A27="","",VLOOKUP(A27,'LISTA 1'!$A$1:$B$307,2,0))</f>
        <v/>
      </c>
      <c r="C27" s="33" t="str">
        <f>IF(A27="","",VLOOKUP(A27,'LISTA 1'!$A$1:$C$307,3,0))</f>
        <v/>
      </c>
      <c r="D27" s="4"/>
    </row>
    <row r="28" spans="1:4" ht="144.75" customHeight="1" x14ac:dyDescent="0.25">
      <c r="A28" s="4"/>
      <c r="B28" s="31" t="str">
        <f>IF(A28="","",VLOOKUP(A28,'LISTA 1'!$A$1:$B$307,2,0))</f>
        <v/>
      </c>
      <c r="C28" s="33" t="str">
        <f>IF(A28="","",VLOOKUP(A28,'LISTA 1'!$A$1:$C$307,3,0))</f>
        <v/>
      </c>
      <c r="D28" s="4"/>
    </row>
    <row r="29" spans="1:4" ht="144.75" customHeight="1" x14ac:dyDescent="0.25">
      <c r="A29" s="4"/>
      <c r="B29" s="31" t="str">
        <f>IF(A29="","",VLOOKUP(A29,'LISTA 1'!$A$1:$B$307,2,0))</f>
        <v/>
      </c>
      <c r="C29" s="33" t="str">
        <f>IF(A29="","",VLOOKUP(A29,'LISTA 1'!$A$1:$C$307,3,0))</f>
        <v/>
      </c>
      <c r="D29" s="4"/>
    </row>
    <row r="30" spans="1:4" ht="144.75" customHeight="1" x14ac:dyDescent="0.25">
      <c r="A30" s="4"/>
      <c r="B30" s="31" t="str">
        <f>IF(A30="","",VLOOKUP(A30,'LISTA 1'!$A$1:$B$307,2,0))</f>
        <v/>
      </c>
      <c r="C30" s="33" t="str">
        <f>IF(A30="","",VLOOKUP(A30,'LISTA 1'!$A$1:$C$307,3,0))</f>
        <v/>
      </c>
      <c r="D30" s="4"/>
    </row>
    <row r="31" spans="1:4" ht="144.75" customHeight="1" x14ac:dyDescent="0.25">
      <c r="A31" s="4"/>
      <c r="B31" s="31" t="str">
        <f>IF(A31="","",VLOOKUP(A31,'LISTA 1'!$A$1:$B$307,2,0))</f>
        <v/>
      </c>
      <c r="C31" s="33" t="str">
        <f>IF(A31="","",VLOOKUP(A31,'LISTA 1'!$A$1:$C$307,3,0))</f>
        <v/>
      </c>
      <c r="D31" s="4"/>
    </row>
    <row r="32" spans="1:4" ht="36.75" customHeight="1" x14ac:dyDescent="0.25">
      <c r="A32" s="4"/>
      <c r="B32" s="31" t="str">
        <f>IF(A32="","",VLOOKUP(A32,'LISTA 1'!$A$1:$B$307,2,0))</f>
        <v/>
      </c>
      <c r="C32" s="33" t="str">
        <f>IF(A32="","",VLOOKUP(A32,'LISTA 1'!$A$1:$C$307,3,0))</f>
        <v/>
      </c>
      <c r="D32" s="4"/>
    </row>
    <row r="33" spans="1:4" ht="36.75" customHeight="1" x14ac:dyDescent="0.25">
      <c r="A33" s="4"/>
      <c r="B33" s="31" t="str">
        <f>IF(A33="","",VLOOKUP(A33,'LISTA 1'!$A$1:$B$307,2,0))</f>
        <v/>
      </c>
      <c r="C33" s="33" t="str">
        <f>IF(A33="","",VLOOKUP(A33,'LISTA 1'!$A$1:$C$307,3,0))</f>
        <v/>
      </c>
      <c r="D33" s="4"/>
    </row>
    <row r="34" spans="1:4" ht="36.75" customHeight="1" x14ac:dyDescent="0.25">
      <c r="A34" s="4"/>
      <c r="B34" s="31" t="str">
        <f>IF(A34="","",VLOOKUP(A34,'LISTA 1'!$A$1:$B$307,2,0))</f>
        <v/>
      </c>
      <c r="C34" s="33" t="str">
        <f>IF(A34="","",VLOOKUP(A34,'LISTA 1'!$A$1:$C$307,3,0))</f>
        <v/>
      </c>
      <c r="D34" s="4"/>
    </row>
    <row r="35" spans="1:4" ht="36.75" customHeight="1" x14ac:dyDescent="0.25">
      <c r="A35" s="4"/>
      <c r="B35" s="31" t="str">
        <f>IF(A35="","",VLOOKUP(A35,'LISTA 1'!$A$1:$B$307,2,0))</f>
        <v/>
      </c>
      <c r="C35" s="33" t="str">
        <f>IF(A35="","",VLOOKUP(A35,'LISTA 1'!$A$1:$C$307,3,0))</f>
        <v/>
      </c>
      <c r="D35" s="4"/>
    </row>
    <row r="36" spans="1:4" ht="36.75" customHeight="1" x14ac:dyDescent="0.25">
      <c r="A36" s="4"/>
      <c r="B36" s="31" t="str">
        <f>IF(A36="","",VLOOKUP(A36,'LISTA 1'!$A$1:$B$307,2,0))</f>
        <v/>
      </c>
      <c r="C36" s="33" t="str">
        <f>IF(A36="","",VLOOKUP(A36,'LISTA 1'!$A$1:$C$307,3,0))</f>
        <v/>
      </c>
      <c r="D36" s="4"/>
    </row>
    <row r="37" spans="1:4" ht="36.75" customHeight="1" x14ac:dyDescent="0.25">
      <c r="A37" s="4"/>
      <c r="B37" s="31" t="str">
        <f>IF(A37="","",VLOOKUP(A37,'LISTA 1'!$A$1:$B$307,2,0))</f>
        <v/>
      </c>
      <c r="C37" s="33" t="str">
        <f>IF(A37="","",VLOOKUP(A37,'LISTA 1'!$A$1:$C$307,3,0))</f>
        <v/>
      </c>
      <c r="D37" s="4"/>
    </row>
    <row r="38" spans="1:4" ht="36.75" customHeight="1" x14ac:dyDescent="0.25">
      <c r="A38" s="4"/>
      <c r="B38" s="31" t="str">
        <f>IF(A38="","",VLOOKUP(A38,'LISTA 1'!$A$1:$B$307,2,0))</f>
        <v/>
      </c>
      <c r="C38" s="33" t="str">
        <f>IF(A38="","",VLOOKUP(A38,'LISTA 1'!$A$1:$C$307,3,0))</f>
        <v/>
      </c>
      <c r="D38" s="4"/>
    </row>
    <row r="39" spans="1:4" ht="36.75" customHeight="1" x14ac:dyDescent="0.25">
      <c r="A39" s="4"/>
      <c r="B39" s="31" t="str">
        <f>IF(A39="","",VLOOKUP(A39,'LISTA 1'!$A$1:$B$307,2,0))</f>
        <v/>
      </c>
      <c r="C39" s="33" t="str">
        <f>IF(A39="","",VLOOKUP(A39,'LISTA 1'!$A$1:$C$307,3,0))</f>
        <v/>
      </c>
      <c r="D39" s="4"/>
    </row>
    <row r="40" spans="1:4" ht="36.75" customHeight="1" x14ac:dyDescent="0.25">
      <c r="A40" s="4"/>
      <c r="B40" s="31" t="str">
        <f>IF(A40="","",VLOOKUP(A40,'LISTA 1'!$A$1:$B$307,2,0))</f>
        <v/>
      </c>
      <c r="C40" s="33" t="str">
        <f>IF(A40="","",VLOOKUP(A40,'LISTA 1'!$A$1:$C$307,3,0))</f>
        <v/>
      </c>
      <c r="D40" s="4"/>
    </row>
    <row r="41" spans="1:4" ht="36.75" customHeight="1" x14ac:dyDescent="0.25">
      <c r="A41" s="4"/>
      <c r="B41" s="31" t="str">
        <f>IF(A41="","",VLOOKUP(A41,'LISTA 1'!$A$1:$B$307,2,0))</f>
        <v/>
      </c>
      <c r="C41" s="33" t="str">
        <f>IF(A41="","",VLOOKUP(A41,'LISTA 1'!$A$1:$C$307,3,0))</f>
        <v/>
      </c>
      <c r="D41" s="4"/>
    </row>
    <row r="42" spans="1:4" ht="36.75" customHeight="1" x14ac:dyDescent="0.25">
      <c r="A42" s="4"/>
      <c r="B42" s="31" t="str">
        <f>IF(A42="","",VLOOKUP(A42,'LISTA 1'!$A$1:$B$307,2,0))</f>
        <v/>
      </c>
      <c r="C42" s="33" t="str">
        <f>IF(A42="","",VLOOKUP(A42,'LISTA 1'!$A$1:$C$307,3,0))</f>
        <v/>
      </c>
      <c r="D42" s="4"/>
    </row>
    <row r="43" spans="1:4" ht="36.75" customHeight="1" x14ac:dyDescent="0.25">
      <c r="A43" s="4"/>
      <c r="B43" s="31" t="str">
        <f>IF(A43="","",VLOOKUP(A43,'LISTA 1'!$A$1:$B$307,2,0))</f>
        <v/>
      </c>
      <c r="C43" s="33" t="str">
        <f>IF(A43="","",VLOOKUP(A43,'LISTA 1'!$A$1:$C$307,3,0))</f>
        <v/>
      </c>
      <c r="D43" s="4"/>
    </row>
    <row r="44" spans="1:4" ht="36.75" customHeight="1" x14ac:dyDescent="0.25">
      <c r="A44" s="4"/>
      <c r="B44" s="31" t="str">
        <f>IF(A44="","",VLOOKUP(A44,'LISTA 1'!$A$1:$B$307,2,0))</f>
        <v/>
      </c>
      <c r="C44" s="33" t="str">
        <f>IF(A44="","",VLOOKUP(A44,'LISTA 1'!$A$1:$C$307,3,0))</f>
        <v/>
      </c>
      <c r="D44" s="4"/>
    </row>
    <row r="45" spans="1:4" ht="36.75" customHeight="1" x14ac:dyDescent="0.25">
      <c r="A45" s="4"/>
      <c r="B45" s="31" t="str">
        <f>IF(A45="","",VLOOKUP(A45,'LISTA 1'!$A$1:$B$307,2,0))</f>
        <v/>
      </c>
      <c r="C45" s="33" t="str">
        <f>IF(A45="","",VLOOKUP(A45,'LISTA 1'!$A$1:$C$307,3,0))</f>
        <v/>
      </c>
      <c r="D45" s="4"/>
    </row>
    <row r="46" spans="1:4" ht="36.75" customHeight="1" x14ac:dyDescent="0.25">
      <c r="A46" s="4"/>
      <c r="B46" s="31" t="str">
        <f>IF(A46="","",VLOOKUP(A46,'LISTA 1'!$A$1:$B$307,2,0))</f>
        <v/>
      </c>
      <c r="C46" s="33" t="str">
        <f>IF(A46="","",VLOOKUP(A46,'LISTA 1'!$A$1:$C$307,3,0))</f>
        <v/>
      </c>
      <c r="D46" s="4"/>
    </row>
    <row r="47" spans="1:4" ht="36.75" customHeight="1" x14ac:dyDescent="0.25">
      <c r="A47" s="4"/>
      <c r="B47" s="31" t="str">
        <f>IF(A47="","",VLOOKUP(A47,'LISTA 1'!$A$1:$B$307,2,0))</f>
        <v/>
      </c>
      <c r="C47" s="33" t="str">
        <f>IF(A47="","",VLOOKUP(A47,'LISTA 1'!$A$1:$C$307,3,0))</f>
        <v/>
      </c>
      <c r="D47" s="4"/>
    </row>
    <row r="48" spans="1:4" ht="36.75" customHeight="1" x14ac:dyDescent="0.25">
      <c r="A48" s="4"/>
      <c r="B48" s="31" t="str">
        <f>IF(A48="","",VLOOKUP(A48,'LISTA 1'!$A$1:$B$307,2,0))</f>
        <v/>
      </c>
      <c r="C48" s="33" t="str">
        <f>IF(A48="","",VLOOKUP(A48,'LISTA 1'!$A$1:$C$307,3,0))</f>
        <v/>
      </c>
      <c r="D48" s="4"/>
    </row>
    <row r="49" spans="1:4" ht="36.75" customHeight="1" x14ac:dyDescent="0.25">
      <c r="A49" s="4"/>
      <c r="B49" s="31" t="str">
        <f>IF(A49="","",VLOOKUP(A49,'LISTA 1'!$A$1:$B$307,2,0))</f>
        <v/>
      </c>
      <c r="C49" s="33" t="str">
        <f>IF(A49="","",VLOOKUP(A49,'LISTA 1'!$A$1:$C$307,3,0))</f>
        <v/>
      </c>
      <c r="D49" s="4"/>
    </row>
    <row r="50" spans="1:4" ht="36.75" customHeight="1" x14ac:dyDescent="0.25">
      <c r="A50" s="4"/>
      <c r="B50" s="31" t="str">
        <f>IF(A50="","",VLOOKUP(A50,'LISTA 1'!$A$1:$B$307,2,0))</f>
        <v/>
      </c>
      <c r="C50" s="33" t="str">
        <f>IF(A50="","",VLOOKUP(A50,'LISTA 1'!$A$1:$C$307,3,0))</f>
        <v/>
      </c>
      <c r="D50" s="4"/>
    </row>
    <row r="51" spans="1:4" ht="36.75" customHeight="1" x14ac:dyDescent="0.25">
      <c r="A51" s="4"/>
      <c r="B51" s="31" t="str">
        <f>IF(A51="","",VLOOKUP(A51,'LISTA 1'!$A$1:$B$307,2,0))</f>
        <v/>
      </c>
      <c r="C51" s="33" t="str">
        <f>IF(A51="","",VLOOKUP(A51,'LISTA 1'!$A$1:$C$307,3,0))</f>
        <v/>
      </c>
      <c r="D51" s="4"/>
    </row>
    <row r="52" spans="1:4" ht="36.75" customHeight="1" x14ac:dyDescent="0.25">
      <c r="A52" s="4"/>
      <c r="B52" s="31" t="str">
        <f>IF(A52="","",VLOOKUP(A52,'LISTA 1'!$A$1:$B$307,2,0))</f>
        <v/>
      </c>
      <c r="C52" s="33" t="str">
        <f>IF(A52="","",VLOOKUP(A52,'LISTA 1'!$A$1:$C$307,3,0))</f>
        <v/>
      </c>
      <c r="D52" s="4"/>
    </row>
    <row r="53" spans="1:4" ht="36.75" customHeight="1" x14ac:dyDescent="0.25">
      <c r="A53" s="4"/>
      <c r="B53" s="31" t="str">
        <f>IF(A53="","",VLOOKUP(A53,'LISTA 1'!$A$1:$B$307,2,0))</f>
        <v/>
      </c>
      <c r="C53" s="33" t="str">
        <f>IF(A53="","",VLOOKUP(A53,'LISTA 1'!$A$1:$C$307,3,0))</f>
        <v/>
      </c>
      <c r="D53" s="4"/>
    </row>
    <row r="54" spans="1:4" ht="36.75" customHeight="1" x14ac:dyDescent="0.25">
      <c r="A54" s="4"/>
      <c r="B54" s="31" t="str">
        <f>IF(A54="","",VLOOKUP(A54,'LISTA 1'!$A$1:$B$307,2,0))</f>
        <v/>
      </c>
      <c r="C54" s="33" t="str">
        <f>IF(A54="","",VLOOKUP(A54,'LISTA 1'!$A$1:$C$307,3,0))</f>
        <v/>
      </c>
      <c r="D54" s="4"/>
    </row>
    <row r="55" spans="1:4" ht="36.75" customHeight="1" x14ac:dyDescent="0.25">
      <c r="A55" s="4"/>
      <c r="B55" s="31" t="str">
        <f>IF(A55="","",VLOOKUP(A55,'LISTA 1'!$A$1:$B$307,2,0))</f>
        <v/>
      </c>
      <c r="C55" s="33" t="str">
        <f>IF(A55="","",VLOOKUP(A55,'LISTA 1'!$A$1:$C$307,3,0))</f>
        <v/>
      </c>
      <c r="D55" s="4"/>
    </row>
    <row r="56" spans="1:4" ht="36.75" customHeight="1" x14ac:dyDescent="0.25">
      <c r="A56" s="4"/>
      <c r="B56" s="31" t="str">
        <f>IF(A56="","",VLOOKUP(A56,'LISTA 1'!$A$1:$B$307,2,0))</f>
        <v/>
      </c>
      <c r="C56" s="33" t="str">
        <f>IF(A56="","",VLOOKUP(A56,'LISTA 1'!$A$1:$C$307,3,0))</f>
        <v/>
      </c>
      <c r="D56" s="4"/>
    </row>
    <row r="57" spans="1:4" ht="36.75" customHeight="1" x14ac:dyDescent="0.25">
      <c r="A57" s="4"/>
      <c r="B57" s="31" t="str">
        <f>IF(A57="","",VLOOKUP(A57,'LISTA 1'!$A$1:$B$307,2,0))</f>
        <v/>
      </c>
      <c r="C57" s="33" t="str">
        <f>IF(A57="","",VLOOKUP(A57,'LISTA 1'!$A$1:$C$307,3,0))</f>
        <v/>
      </c>
      <c r="D57" s="4"/>
    </row>
    <row r="58" spans="1:4" ht="36.75" customHeight="1" x14ac:dyDescent="0.25">
      <c r="A58" s="4"/>
      <c r="B58" s="31" t="str">
        <f>IF(A58="","",VLOOKUP(A58,'LISTA 1'!$A$1:$B$307,2,0))</f>
        <v/>
      </c>
      <c r="C58" s="33" t="str">
        <f>IF(A58="","",VLOOKUP(A58,'LISTA 1'!$A$1:$C$307,3,0))</f>
        <v/>
      </c>
      <c r="D58" s="4"/>
    </row>
    <row r="59" spans="1:4" ht="36.75" customHeight="1" x14ac:dyDescent="0.25">
      <c r="A59" s="4"/>
      <c r="B59" s="31" t="str">
        <f>IF(A59="","",VLOOKUP(A59,'LISTA 1'!$A$1:$B$307,2,0))</f>
        <v/>
      </c>
      <c r="C59" s="33" t="str">
        <f>IF(A59="","",VLOOKUP(A59,'LISTA 1'!$A$1:$C$307,3,0))</f>
        <v/>
      </c>
      <c r="D59" s="4"/>
    </row>
    <row r="60" spans="1:4" ht="36.75" customHeight="1" x14ac:dyDescent="0.25">
      <c r="A60" s="4"/>
      <c r="B60" s="31" t="str">
        <f>IF(A60="","",VLOOKUP(A60,'LISTA 1'!$A$1:$B$307,2,0))</f>
        <v/>
      </c>
      <c r="C60" s="33" t="str">
        <f>IF(A60="","",VLOOKUP(A60,'LISTA 1'!$A$1:$C$307,3,0))</f>
        <v/>
      </c>
      <c r="D60" s="4"/>
    </row>
    <row r="61" spans="1:4" x14ac:dyDescent="0.25">
      <c r="A61" s="4"/>
      <c r="B61" s="31" t="str">
        <f>IF(A61="","",VLOOKUP(A61,'LISTA 1'!$A$1:$B$307,2,0))</f>
        <v/>
      </c>
      <c r="C61" s="33" t="str">
        <f>IF(A61="","",VLOOKUP(A61,'LISTA 1'!$A$1:$C$307,3,0))</f>
        <v/>
      </c>
      <c r="D61" s="4"/>
    </row>
    <row r="62" spans="1:4" x14ac:dyDescent="0.25">
      <c r="A62" s="4"/>
      <c r="B62" s="31" t="str">
        <f>IF(A62="","",VLOOKUP(A62,'LISTA 1'!$A$1:$B$307,2,0))</f>
        <v/>
      </c>
      <c r="C62" s="33" t="str">
        <f>IF(A62="","",VLOOKUP(A62,'LISTA 1'!$A$1:$C$307,3,0))</f>
        <v/>
      </c>
      <c r="D62" s="4"/>
    </row>
    <row r="63" spans="1:4" x14ac:dyDescent="0.25">
      <c r="A63" s="4"/>
      <c r="B63" s="31" t="str">
        <f>IF(A63="","",VLOOKUP(A63,'LISTA 1'!$A$1:$B$307,2,0))</f>
        <v/>
      </c>
      <c r="C63" s="33" t="str">
        <f>IF(A63="","",VLOOKUP(A63,'LISTA 1'!$A$1:$C$307,3,0))</f>
        <v/>
      </c>
      <c r="D63" s="4"/>
    </row>
    <row r="64" spans="1:4" x14ac:dyDescent="0.25">
      <c r="A64" s="4"/>
      <c r="B64" s="31" t="str">
        <f>IF(A64="","",VLOOKUP(A64,'LISTA 1'!$A$1:$B$307,2,0))</f>
        <v/>
      </c>
      <c r="C64" s="33" t="str">
        <f>IF(A64="","",VLOOKUP(A64,'LISTA 1'!$A$1:$C$307,3,0))</f>
        <v/>
      </c>
      <c r="D64" s="4"/>
    </row>
    <row r="65" spans="1:4" x14ac:dyDescent="0.25">
      <c r="A65" s="4"/>
      <c r="B65" s="31" t="str">
        <f>IF(A65="","",VLOOKUP(A65,'LISTA 1'!$A$1:$B$307,2,0))</f>
        <v/>
      </c>
      <c r="C65" s="33" t="str">
        <f>IF(A65="","",VLOOKUP(A65,'LISTA 1'!$A$1:$C$307,3,0))</f>
        <v/>
      </c>
      <c r="D65" s="4"/>
    </row>
    <row r="66" spans="1:4" x14ac:dyDescent="0.25">
      <c r="A66" s="4"/>
      <c r="B66" s="31" t="str">
        <f>IF(A66="","",VLOOKUP(A66,'LISTA 1'!$A$1:$B$307,2,0))</f>
        <v/>
      </c>
      <c r="C66" s="33" t="str">
        <f>IF(A66="","",VLOOKUP(A66,'LISTA 1'!$A$1:$C$307,3,0))</f>
        <v/>
      </c>
      <c r="D66" s="4"/>
    </row>
    <row r="67" spans="1:4" x14ac:dyDescent="0.25">
      <c r="A67" s="4"/>
      <c r="B67" s="31" t="str">
        <f>IF(A67="","",VLOOKUP(A67,'LISTA 1'!$A$1:$B$307,2,0))</f>
        <v/>
      </c>
      <c r="C67" s="33" t="str">
        <f>IF(A67="","",VLOOKUP(A67,'LISTA 1'!$A$1:$C$307,3,0))</f>
        <v/>
      </c>
      <c r="D67" s="4"/>
    </row>
    <row r="68" spans="1:4" x14ac:dyDescent="0.25">
      <c r="A68" s="4"/>
      <c r="B68" s="31" t="str">
        <f>IF(A68="","",VLOOKUP(A68,'LISTA 1'!$A$1:$B$307,2,0))</f>
        <v/>
      </c>
      <c r="C68" s="33" t="str">
        <f>IF(A68="","",VLOOKUP(A68,'LISTA 1'!$A$1:$C$307,3,0))</f>
        <v/>
      </c>
      <c r="D68" s="4"/>
    </row>
    <row r="69" spans="1:4" x14ac:dyDescent="0.25">
      <c r="A69" s="4"/>
      <c r="B69" s="31" t="str">
        <f>IF(A69="","",VLOOKUP(A69,'LISTA 1'!$A$1:$B$307,2,0))</f>
        <v/>
      </c>
      <c r="C69" s="33" t="str">
        <f>IF(A69="","",VLOOKUP(A69,'LISTA 1'!$A$1:$C$307,3,0))</f>
        <v/>
      </c>
      <c r="D69" s="4"/>
    </row>
    <row r="70" spans="1:4" x14ac:dyDescent="0.25">
      <c r="A70" s="4"/>
      <c r="B70" s="31" t="str">
        <f>IF(A70="","",VLOOKUP(A70,'LISTA 1'!$A$1:$B$307,2,0))</f>
        <v/>
      </c>
      <c r="C70" s="33" t="str">
        <f>IF(A70="","",VLOOKUP(A70,'LISTA 1'!$A$1:$C$307,3,0))</f>
        <v/>
      </c>
      <c r="D70" s="4"/>
    </row>
    <row r="71" spans="1:4" x14ac:dyDescent="0.25">
      <c r="A71" s="4"/>
      <c r="B71" s="31" t="str">
        <f>IF(A71="","",VLOOKUP(A71,'LISTA 1'!$A$1:$B$307,2,0))</f>
        <v/>
      </c>
      <c r="C71" s="33" t="str">
        <f>IF(A71="","",VLOOKUP(A71,'LISTA 1'!$A$1:$C$307,3,0))</f>
        <v/>
      </c>
      <c r="D71" s="4"/>
    </row>
    <row r="72" spans="1:4" x14ac:dyDescent="0.25">
      <c r="A72" s="4"/>
      <c r="B72" s="31" t="str">
        <f>IF(A72="","",VLOOKUP(A72,'LISTA 1'!$A$1:$B$307,2,0))</f>
        <v/>
      </c>
      <c r="C72" s="33" t="str">
        <f>IF(A72="","",VLOOKUP(A72,'LISTA 1'!$A$1:$C$307,3,0))</f>
        <v/>
      </c>
      <c r="D72" s="4"/>
    </row>
    <row r="73" spans="1:4" hidden="1" x14ac:dyDescent="0.25"/>
    <row r="74" spans="1:4" hidden="1" x14ac:dyDescent="0.25"/>
    <row r="75" spans="1:4" hidden="1" x14ac:dyDescent="0.25"/>
    <row r="76" spans="1:4" hidden="1" x14ac:dyDescent="0.25"/>
    <row r="77" spans="1:4" hidden="1" x14ac:dyDescent="0.25"/>
    <row r="78" spans="1:4" hidden="1" x14ac:dyDescent="0.25"/>
    <row r="79" spans="1:4" hidden="1" x14ac:dyDescent="0.25"/>
    <row r="80" spans="1:4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</sheetData>
  <sheetProtection algorithmName="SHA-512" hashValue="owDniv3PnEofA9zR2FJ1WeuLDE6RMkYHAlPMIooqSQM7y3/3AXxW3BVUf0Lk0hfsfFDSJhLHgl+vxzqqpXW8yw==" saltValue="gKiuRrsBlXtm1j4bxD3pzA==" spinCount="100000" sheet="1" objects="1" scenarios="1"/>
  <mergeCells count="1">
    <mergeCell ref="A3:D3"/>
  </mergeCells>
  <dataValidations count="1">
    <dataValidation type="whole" allowBlank="1" showInputMessage="1" showErrorMessage="1" sqref="A16:A72">
      <formula1>1</formula1>
      <formula2>9999</formula2>
    </dataValidation>
  </dataValidations>
  <hyperlinks>
    <hyperlink ref="A3:D3" r:id="rId1" display="CLIQUE AQUI PARA ACESSAR A RELAÇÃO DE MATERIAIS COMPLETA"/>
  </hyperlinks>
  <pageMargins left="0.511811024" right="0.511811024" top="0.78740157499999996" bottom="0.78740157499999996" header="0.31496062000000002" footer="0.31496062000000002"/>
  <pageSetup paperSize="9" scale="88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topLeftCell="A91" workbookViewId="0">
      <selection sqref="A1:C92"/>
    </sheetView>
  </sheetViews>
  <sheetFormatPr defaultRowHeight="15" x14ac:dyDescent="0.25"/>
  <cols>
    <col min="1" max="1" width="6.7109375" style="3" customWidth="1"/>
    <col min="2" max="2" width="93" style="28" customWidth="1"/>
    <col min="3" max="3" width="10.85546875" style="2" customWidth="1"/>
  </cols>
  <sheetData>
    <row r="1" spans="1:3" x14ac:dyDescent="0.25">
      <c r="A1" s="3">
        <v>1</v>
      </c>
      <c r="B1" s="28" t="s">
        <v>16</v>
      </c>
      <c r="C1" s="2" t="s">
        <v>17</v>
      </c>
    </row>
    <row r="2" spans="1:3" x14ac:dyDescent="0.25">
      <c r="A2" s="3">
        <v>2</v>
      </c>
      <c r="B2" s="28" t="s">
        <v>18</v>
      </c>
      <c r="C2" s="2" t="s">
        <v>19</v>
      </c>
    </row>
    <row r="3" spans="1:3" x14ac:dyDescent="0.25">
      <c r="A3" s="3">
        <v>3</v>
      </c>
      <c r="B3" s="28" t="s">
        <v>20</v>
      </c>
      <c r="C3" s="2" t="s">
        <v>21</v>
      </c>
    </row>
    <row r="4" spans="1:3" x14ac:dyDescent="0.25">
      <c r="A4" s="3">
        <v>4</v>
      </c>
      <c r="B4" s="28" t="s">
        <v>22</v>
      </c>
      <c r="C4" s="2" t="s">
        <v>23</v>
      </c>
    </row>
    <row r="5" spans="1:3" x14ac:dyDescent="0.25">
      <c r="A5" s="3">
        <v>5</v>
      </c>
      <c r="B5" s="28" t="s">
        <v>24</v>
      </c>
      <c r="C5" s="2" t="s">
        <v>25</v>
      </c>
    </row>
    <row r="6" spans="1:3" x14ac:dyDescent="0.25">
      <c r="A6" s="3">
        <v>6</v>
      </c>
      <c r="B6" s="28" t="s">
        <v>26</v>
      </c>
      <c r="C6" s="2" t="s">
        <v>27</v>
      </c>
    </row>
    <row r="7" spans="1:3" x14ac:dyDescent="0.25">
      <c r="A7" s="3">
        <v>7</v>
      </c>
      <c r="B7" s="28" t="s">
        <v>28</v>
      </c>
      <c r="C7" s="2" t="s">
        <v>27</v>
      </c>
    </row>
    <row r="8" spans="1:3" ht="30" x14ac:dyDescent="0.25">
      <c r="A8" s="3">
        <v>8</v>
      </c>
      <c r="B8" s="28" t="s">
        <v>29</v>
      </c>
      <c r="C8" s="2" t="s">
        <v>30</v>
      </c>
    </row>
    <row r="9" spans="1:3" x14ac:dyDescent="0.25">
      <c r="A9" s="3">
        <v>9</v>
      </c>
      <c r="B9" s="28" t="s">
        <v>31</v>
      </c>
      <c r="C9" s="2" t="s">
        <v>32</v>
      </c>
    </row>
    <row r="10" spans="1:3" x14ac:dyDescent="0.25">
      <c r="A10" s="3">
        <v>10</v>
      </c>
      <c r="B10" s="28" t="s">
        <v>33</v>
      </c>
      <c r="C10" s="2" t="s">
        <v>34</v>
      </c>
    </row>
    <row r="11" spans="1:3" ht="30" x14ac:dyDescent="0.25">
      <c r="A11" s="3">
        <v>11</v>
      </c>
      <c r="B11" s="28" t="s">
        <v>35</v>
      </c>
      <c r="C11" s="2" t="s">
        <v>36</v>
      </c>
    </row>
    <row r="12" spans="1:3" x14ac:dyDescent="0.25">
      <c r="A12" s="3">
        <v>12</v>
      </c>
      <c r="B12" s="28" t="s">
        <v>37</v>
      </c>
      <c r="C12" s="2" t="s">
        <v>38</v>
      </c>
    </row>
    <row r="13" spans="1:3" x14ac:dyDescent="0.25">
      <c r="A13" s="3">
        <v>13</v>
      </c>
      <c r="B13" s="28" t="s">
        <v>39</v>
      </c>
      <c r="C13" s="2" t="s">
        <v>40</v>
      </c>
    </row>
    <row r="14" spans="1:3" x14ac:dyDescent="0.25">
      <c r="A14" s="3">
        <v>14</v>
      </c>
      <c r="B14" s="28" t="s">
        <v>41</v>
      </c>
      <c r="C14" s="2" t="s">
        <v>42</v>
      </c>
    </row>
    <row r="15" spans="1:3" x14ac:dyDescent="0.25">
      <c r="A15" s="3">
        <v>15</v>
      </c>
      <c r="B15" s="28" t="s">
        <v>43</v>
      </c>
      <c r="C15" s="2" t="s">
        <v>44</v>
      </c>
    </row>
    <row r="16" spans="1:3" x14ac:dyDescent="0.25">
      <c r="A16" s="3">
        <v>16</v>
      </c>
      <c r="B16" s="28" t="s">
        <v>45</v>
      </c>
      <c r="C16" s="2" t="s">
        <v>46</v>
      </c>
    </row>
    <row r="17" spans="1:3" ht="30" x14ac:dyDescent="0.25">
      <c r="A17" s="3">
        <v>17</v>
      </c>
      <c r="B17" s="28" t="s">
        <v>47</v>
      </c>
      <c r="C17" s="2" t="s">
        <v>27</v>
      </c>
    </row>
    <row r="18" spans="1:3" x14ac:dyDescent="0.25">
      <c r="A18" s="3">
        <v>18</v>
      </c>
      <c r="B18" s="28" t="s">
        <v>48</v>
      </c>
      <c r="C18" s="2" t="s">
        <v>49</v>
      </c>
    </row>
    <row r="19" spans="1:3" x14ac:dyDescent="0.25">
      <c r="A19" s="3">
        <v>19</v>
      </c>
      <c r="B19" s="28" t="s">
        <v>50</v>
      </c>
      <c r="C19" s="2" t="s">
        <v>51</v>
      </c>
    </row>
    <row r="20" spans="1:3" x14ac:dyDescent="0.25">
      <c r="A20" s="3">
        <v>20</v>
      </c>
      <c r="B20" s="28" t="s">
        <v>52</v>
      </c>
      <c r="C20" s="2" t="s">
        <v>53</v>
      </c>
    </row>
    <row r="21" spans="1:3" x14ac:dyDescent="0.25">
      <c r="A21" s="3">
        <v>21</v>
      </c>
      <c r="B21" s="28" t="s">
        <v>54</v>
      </c>
      <c r="C21" s="2" t="s">
        <v>27</v>
      </c>
    </row>
    <row r="22" spans="1:3" x14ac:dyDescent="0.25">
      <c r="A22" s="3">
        <v>22</v>
      </c>
      <c r="B22" s="28" t="s">
        <v>55</v>
      </c>
      <c r="C22" s="2" t="s">
        <v>56</v>
      </c>
    </row>
    <row r="23" spans="1:3" x14ac:dyDescent="0.25">
      <c r="A23" s="3">
        <v>23</v>
      </c>
      <c r="B23" s="28" t="s">
        <v>57</v>
      </c>
      <c r="C23" s="2" t="s">
        <v>56</v>
      </c>
    </row>
    <row r="24" spans="1:3" x14ac:dyDescent="0.25">
      <c r="A24" s="3">
        <v>24</v>
      </c>
      <c r="B24" s="28" t="s">
        <v>58</v>
      </c>
      <c r="C24" s="2" t="s">
        <v>56</v>
      </c>
    </row>
    <row r="25" spans="1:3" x14ac:dyDescent="0.25">
      <c r="A25" s="3">
        <v>25</v>
      </c>
      <c r="B25" s="28" t="s">
        <v>59</v>
      </c>
      <c r="C25" s="2" t="s">
        <v>60</v>
      </c>
    </row>
    <row r="26" spans="1:3" x14ac:dyDescent="0.25">
      <c r="A26" s="3">
        <v>26</v>
      </c>
      <c r="B26" s="28" t="s">
        <v>61</v>
      </c>
      <c r="C26" s="2" t="s">
        <v>62</v>
      </c>
    </row>
    <row r="27" spans="1:3" x14ac:dyDescent="0.25">
      <c r="A27" s="3">
        <v>27</v>
      </c>
      <c r="B27" s="28" t="s">
        <v>63</v>
      </c>
      <c r="C27" s="2" t="s">
        <v>62</v>
      </c>
    </row>
    <row r="28" spans="1:3" x14ac:dyDescent="0.25">
      <c r="A28" s="3">
        <v>28</v>
      </c>
      <c r="B28" s="28" t="s">
        <v>64</v>
      </c>
      <c r="C28" s="2" t="s">
        <v>65</v>
      </c>
    </row>
    <row r="29" spans="1:3" x14ac:dyDescent="0.25">
      <c r="A29" s="3">
        <v>29</v>
      </c>
      <c r="B29" s="28" t="s">
        <v>66</v>
      </c>
      <c r="C29" s="2" t="s">
        <v>67</v>
      </c>
    </row>
    <row r="30" spans="1:3" ht="30" x14ac:dyDescent="0.25">
      <c r="A30" s="3">
        <v>30</v>
      </c>
      <c r="B30" s="28" t="s">
        <v>68</v>
      </c>
      <c r="C30" s="2" t="s">
        <v>30</v>
      </c>
    </row>
    <row r="31" spans="1:3" x14ac:dyDescent="0.25">
      <c r="A31" s="3">
        <v>31</v>
      </c>
      <c r="B31" s="28" t="s">
        <v>69</v>
      </c>
      <c r="C31" s="2" t="s">
        <v>70</v>
      </c>
    </row>
    <row r="32" spans="1:3" x14ac:dyDescent="0.25">
      <c r="A32" s="3">
        <v>32</v>
      </c>
      <c r="B32" s="28" t="s">
        <v>71</v>
      </c>
      <c r="C32" s="2" t="s">
        <v>72</v>
      </c>
    </row>
    <row r="33" spans="1:3" ht="30" x14ac:dyDescent="0.25">
      <c r="A33" s="3">
        <v>33</v>
      </c>
      <c r="B33" s="28" t="s">
        <v>73</v>
      </c>
      <c r="C33" s="2" t="s">
        <v>32</v>
      </c>
    </row>
    <row r="34" spans="1:3" x14ac:dyDescent="0.25">
      <c r="A34" s="3">
        <v>34</v>
      </c>
      <c r="B34" s="28" t="s">
        <v>74</v>
      </c>
      <c r="C34" s="2" t="s">
        <v>67</v>
      </c>
    </row>
    <row r="35" spans="1:3" x14ac:dyDescent="0.25">
      <c r="A35" s="3">
        <v>35</v>
      </c>
      <c r="B35" s="28" t="s">
        <v>75</v>
      </c>
      <c r="C35" s="2" t="s">
        <v>51</v>
      </c>
    </row>
    <row r="36" spans="1:3" x14ac:dyDescent="0.25">
      <c r="A36" s="3">
        <v>36</v>
      </c>
      <c r="B36" s="28" t="s">
        <v>76</v>
      </c>
      <c r="C36" s="2" t="s">
        <v>51</v>
      </c>
    </row>
    <row r="37" spans="1:3" x14ac:dyDescent="0.25">
      <c r="A37" s="3">
        <v>37</v>
      </c>
      <c r="B37" s="28" t="s">
        <v>77</v>
      </c>
      <c r="C37" s="2" t="s">
        <v>27</v>
      </c>
    </row>
    <row r="38" spans="1:3" x14ac:dyDescent="0.25">
      <c r="A38" s="3">
        <v>38</v>
      </c>
      <c r="B38" s="28" t="s">
        <v>78</v>
      </c>
      <c r="C38" s="2" t="s">
        <v>42</v>
      </c>
    </row>
    <row r="39" spans="1:3" x14ac:dyDescent="0.25">
      <c r="A39" s="3">
        <v>39</v>
      </c>
      <c r="B39" s="28" t="s">
        <v>79</v>
      </c>
      <c r="C39" s="2" t="s">
        <v>53</v>
      </c>
    </row>
    <row r="40" spans="1:3" x14ac:dyDescent="0.25">
      <c r="A40" s="3">
        <v>40</v>
      </c>
      <c r="B40" s="28" t="s">
        <v>80</v>
      </c>
      <c r="C40" s="2" t="s">
        <v>81</v>
      </c>
    </row>
    <row r="41" spans="1:3" x14ac:dyDescent="0.25">
      <c r="A41" s="3">
        <v>41</v>
      </c>
      <c r="B41" s="28" t="s">
        <v>82</v>
      </c>
      <c r="C41" s="2" t="s">
        <v>83</v>
      </c>
    </row>
    <row r="42" spans="1:3" x14ac:dyDescent="0.25">
      <c r="A42" s="3">
        <v>42</v>
      </c>
      <c r="B42" s="28" t="s">
        <v>84</v>
      </c>
      <c r="C42" s="2" t="s">
        <v>42</v>
      </c>
    </row>
    <row r="43" spans="1:3" x14ac:dyDescent="0.25">
      <c r="A43" s="3">
        <v>43</v>
      </c>
      <c r="B43" s="28" t="s">
        <v>85</v>
      </c>
      <c r="C43" s="2" t="s">
        <v>23</v>
      </c>
    </row>
    <row r="44" spans="1:3" x14ac:dyDescent="0.25">
      <c r="A44" s="3">
        <v>44</v>
      </c>
      <c r="B44" s="28" t="s">
        <v>86</v>
      </c>
      <c r="C44" s="2" t="s">
        <v>44</v>
      </c>
    </row>
    <row r="45" spans="1:3" x14ac:dyDescent="0.25">
      <c r="A45" s="3">
        <v>45</v>
      </c>
      <c r="B45" s="28" t="s">
        <v>87</v>
      </c>
      <c r="C45" s="2" t="s">
        <v>51</v>
      </c>
    </row>
    <row r="46" spans="1:3" x14ac:dyDescent="0.25">
      <c r="A46" s="3">
        <v>46</v>
      </c>
      <c r="B46" s="28" t="s">
        <v>88</v>
      </c>
      <c r="C46" s="2" t="s">
        <v>89</v>
      </c>
    </row>
    <row r="47" spans="1:3" x14ac:dyDescent="0.25">
      <c r="A47" s="3">
        <v>47</v>
      </c>
      <c r="B47" s="28" t="s">
        <v>90</v>
      </c>
      <c r="C47" s="2" t="s">
        <v>51</v>
      </c>
    </row>
    <row r="48" spans="1:3" x14ac:dyDescent="0.25">
      <c r="A48" s="3">
        <v>48</v>
      </c>
      <c r="B48" s="28" t="s">
        <v>91</v>
      </c>
      <c r="C48" s="2" t="s">
        <v>92</v>
      </c>
    </row>
    <row r="49" spans="1:3" x14ac:dyDescent="0.25">
      <c r="A49" s="3">
        <v>49</v>
      </c>
      <c r="B49" s="28" t="s">
        <v>93</v>
      </c>
      <c r="C49" s="2" t="s">
        <v>94</v>
      </c>
    </row>
    <row r="50" spans="1:3" x14ac:dyDescent="0.25">
      <c r="A50" s="3">
        <v>50</v>
      </c>
      <c r="B50" s="28" t="s">
        <v>95</v>
      </c>
      <c r="C50" s="2" t="s">
        <v>96</v>
      </c>
    </row>
    <row r="51" spans="1:3" x14ac:dyDescent="0.25">
      <c r="A51" s="3">
        <v>51</v>
      </c>
      <c r="B51" s="28" t="s">
        <v>97</v>
      </c>
      <c r="C51" s="2" t="s">
        <v>98</v>
      </c>
    </row>
    <row r="52" spans="1:3" x14ac:dyDescent="0.25">
      <c r="A52" s="3">
        <v>52</v>
      </c>
      <c r="B52" s="28" t="s">
        <v>99</v>
      </c>
      <c r="C52" s="2" t="s">
        <v>100</v>
      </c>
    </row>
    <row r="53" spans="1:3" ht="30" x14ac:dyDescent="0.25">
      <c r="A53" s="3">
        <v>53</v>
      </c>
      <c r="B53" s="28" t="s">
        <v>101</v>
      </c>
      <c r="C53" s="2" t="s">
        <v>102</v>
      </c>
    </row>
    <row r="54" spans="1:3" x14ac:dyDescent="0.25">
      <c r="A54" s="3">
        <v>54</v>
      </c>
      <c r="B54" s="28" t="s">
        <v>103</v>
      </c>
      <c r="C54" s="2" t="s">
        <v>51</v>
      </c>
    </row>
    <row r="55" spans="1:3" x14ac:dyDescent="0.25">
      <c r="A55" s="3">
        <v>55</v>
      </c>
      <c r="B55" s="28" t="s">
        <v>104</v>
      </c>
      <c r="C55" s="2" t="s">
        <v>105</v>
      </c>
    </row>
    <row r="56" spans="1:3" x14ac:dyDescent="0.25">
      <c r="A56" s="3">
        <v>56</v>
      </c>
      <c r="B56" s="28" t="s">
        <v>106</v>
      </c>
      <c r="C56" s="2" t="s">
        <v>107</v>
      </c>
    </row>
    <row r="57" spans="1:3" x14ac:dyDescent="0.25">
      <c r="A57" s="3">
        <v>57</v>
      </c>
      <c r="B57" s="28" t="s">
        <v>108</v>
      </c>
      <c r="C57" s="2" t="s">
        <v>109</v>
      </c>
    </row>
    <row r="58" spans="1:3" x14ac:dyDescent="0.25">
      <c r="A58" s="3">
        <v>58</v>
      </c>
      <c r="B58" s="28" t="s">
        <v>110</v>
      </c>
      <c r="C58" s="2" t="s">
        <v>111</v>
      </c>
    </row>
    <row r="59" spans="1:3" x14ac:dyDescent="0.25">
      <c r="A59" s="3">
        <v>59</v>
      </c>
      <c r="B59" s="28" t="s">
        <v>112</v>
      </c>
      <c r="C59" s="2" t="s">
        <v>113</v>
      </c>
    </row>
    <row r="60" spans="1:3" x14ac:dyDescent="0.25">
      <c r="A60" s="3">
        <v>60</v>
      </c>
      <c r="B60" s="28" t="s">
        <v>114</v>
      </c>
      <c r="C60" s="2" t="s">
        <v>115</v>
      </c>
    </row>
    <row r="61" spans="1:3" x14ac:dyDescent="0.25">
      <c r="A61" s="3">
        <v>61</v>
      </c>
      <c r="B61" s="28" t="s">
        <v>116</v>
      </c>
      <c r="C61" s="2" t="s">
        <v>117</v>
      </c>
    </row>
    <row r="62" spans="1:3" x14ac:dyDescent="0.25">
      <c r="A62" s="3">
        <v>62</v>
      </c>
      <c r="B62" s="28" t="s">
        <v>118</v>
      </c>
      <c r="C62" s="2" t="s">
        <v>119</v>
      </c>
    </row>
    <row r="63" spans="1:3" x14ac:dyDescent="0.25">
      <c r="A63" s="3">
        <v>63</v>
      </c>
      <c r="B63" s="28" t="s">
        <v>120</v>
      </c>
      <c r="C63" s="2" t="s">
        <v>121</v>
      </c>
    </row>
    <row r="64" spans="1:3" x14ac:dyDescent="0.25">
      <c r="A64" s="3">
        <v>64</v>
      </c>
      <c r="B64" s="28" t="s">
        <v>122</v>
      </c>
      <c r="C64" s="2" t="s">
        <v>123</v>
      </c>
    </row>
    <row r="65" spans="1:3" x14ac:dyDescent="0.25">
      <c r="A65" s="3">
        <v>65</v>
      </c>
      <c r="B65" s="28" t="s">
        <v>124</v>
      </c>
      <c r="C65" s="2" t="s">
        <v>125</v>
      </c>
    </row>
    <row r="66" spans="1:3" x14ac:dyDescent="0.25">
      <c r="A66" s="3">
        <v>66</v>
      </c>
      <c r="B66" s="28" t="s">
        <v>126</v>
      </c>
      <c r="C66" s="2" t="s">
        <v>42</v>
      </c>
    </row>
    <row r="67" spans="1:3" x14ac:dyDescent="0.25">
      <c r="A67" s="3">
        <v>67</v>
      </c>
      <c r="B67" s="28" t="s">
        <v>127</v>
      </c>
      <c r="C67" s="2" t="s">
        <v>128</v>
      </c>
    </row>
    <row r="68" spans="1:3" x14ac:dyDescent="0.25">
      <c r="A68" s="3">
        <v>68</v>
      </c>
      <c r="B68" s="28" t="s">
        <v>129</v>
      </c>
      <c r="C68" s="2" t="s">
        <v>130</v>
      </c>
    </row>
    <row r="69" spans="1:3" ht="30" x14ac:dyDescent="0.25">
      <c r="A69" s="3">
        <v>69</v>
      </c>
      <c r="B69" s="28" t="s">
        <v>131</v>
      </c>
      <c r="C69" s="2" t="s">
        <v>132</v>
      </c>
    </row>
    <row r="70" spans="1:3" x14ac:dyDescent="0.25">
      <c r="A70" s="3">
        <v>70</v>
      </c>
      <c r="B70" s="28" t="s">
        <v>133</v>
      </c>
      <c r="C70" s="2" t="s">
        <v>94</v>
      </c>
    </row>
    <row r="71" spans="1:3" x14ac:dyDescent="0.25">
      <c r="A71" s="3">
        <v>71</v>
      </c>
      <c r="B71" s="28" t="s">
        <v>134</v>
      </c>
      <c r="C71" s="2" t="s">
        <v>105</v>
      </c>
    </row>
    <row r="72" spans="1:3" x14ac:dyDescent="0.25">
      <c r="A72" s="3">
        <v>72</v>
      </c>
      <c r="B72" s="28" t="s">
        <v>135</v>
      </c>
      <c r="C72" s="2" t="s">
        <v>136</v>
      </c>
    </row>
    <row r="73" spans="1:3" x14ac:dyDescent="0.25">
      <c r="A73" s="3">
        <v>73</v>
      </c>
      <c r="B73" s="28" t="s">
        <v>137</v>
      </c>
      <c r="C73" s="2" t="s">
        <v>138</v>
      </c>
    </row>
    <row r="74" spans="1:3" x14ac:dyDescent="0.25">
      <c r="A74" s="3">
        <v>74</v>
      </c>
      <c r="B74" s="28" t="s">
        <v>139</v>
      </c>
      <c r="C74" s="2" t="s">
        <v>140</v>
      </c>
    </row>
    <row r="75" spans="1:3" x14ac:dyDescent="0.25">
      <c r="A75" s="3">
        <v>75</v>
      </c>
      <c r="B75" s="28" t="s">
        <v>141</v>
      </c>
      <c r="C75" s="2" t="s">
        <v>105</v>
      </c>
    </row>
    <row r="76" spans="1:3" x14ac:dyDescent="0.25">
      <c r="A76" s="3">
        <v>76</v>
      </c>
      <c r="B76" s="28" t="s">
        <v>142</v>
      </c>
      <c r="C76" s="2" t="s">
        <v>107</v>
      </c>
    </row>
    <row r="77" spans="1:3" x14ac:dyDescent="0.25">
      <c r="A77" s="3">
        <v>77</v>
      </c>
      <c r="B77" s="28" t="s">
        <v>143</v>
      </c>
      <c r="C77" s="2" t="s">
        <v>144</v>
      </c>
    </row>
    <row r="78" spans="1:3" x14ac:dyDescent="0.25">
      <c r="A78" s="3">
        <v>78</v>
      </c>
      <c r="B78" s="28" t="s">
        <v>145</v>
      </c>
      <c r="C78" s="2" t="s">
        <v>146</v>
      </c>
    </row>
    <row r="79" spans="1:3" x14ac:dyDescent="0.25">
      <c r="A79" s="3">
        <v>79</v>
      </c>
      <c r="B79" s="28" t="s">
        <v>147</v>
      </c>
      <c r="C79" s="2" t="s">
        <v>148</v>
      </c>
    </row>
    <row r="80" spans="1:3" x14ac:dyDescent="0.25">
      <c r="A80" s="3">
        <v>80</v>
      </c>
      <c r="B80" s="28" t="s">
        <v>149</v>
      </c>
      <c r="C80" s="2" t="s">
        <v>150</v>
      </c>
    </row>
    <row r="81" spans="1:3" x14ac:dyDescent="0.25">
      <c r="A81" s="3">
        <v>81</v>
      </c>
      <c r="B81" s="28" t="s">
        <v>151</v>
      </c>
      <c r="C81" s="2" t="s">
        <v>119</v>
      </c>
    </row>
    <row r="82" spans="1:3" x14ac:dyDescent="0.25">
      <c r="A82" s="3">
        <v>82</v>
      </c>
      <c r="B82" s="28" t="s">
        <v>152</v>
      </c>
      <c r="C82" s="2" t="s">
        <v>111</v>
      </c>
    </row>
    <row r="83" spans="1:3" x14ac:dyDescent="0.25">
      <c r="A83" s="3">
        <v>83</v>
      </c>
      <c r="B83" s="28" t="s">
        <v>153</v>
      </c>
      <c r="C83" s="2" t="s">
        <v>154</v>
      </c>
    </row>
    <row r="84" spans="1:3" x14ac:dyDescent="0.25">
      <c r="A84" s="3">
        <v>84</v>
      </c>
      <c r="B84" s="28" t="s">
        <v>155</v>
      </c>
      <c r="C84" s="2" t="s">
        <v>27</v>
      </c>
    </row>
    <row r="85" spans="1:3" x14ac:dyDescent="0.25">
      <c r="A85" s="3">
        <v>85</v>
      </c>
      <c r="B85" s="28" t="s">
        <v>156</v>
      </c>
      <c r="C85" s="2" t="s">
        <v>157</v>
      </c>
    </row>
    <row r="86" spans="1:3" ht="45" x14ac:dyDescent="0.25">
      <c r="A86" s="3">
        <v>86</v>
      </c>
      <c r="B86" s="28" t="s">
        <v>158</v>
      </c>
      <c r="C86" s="2" t="s">
        <v>159</v>
      </c>
    </row>
    <row r="87" spans="1:3" x14ac:dyDescent="0.25">
      <c r="A87" s="3">
        <v>87</v>
      </c>
      <c r="B87" s="28" t="s">
        <v>160</v>
      </c>
      <c r="C87" s="2" t="s">
        <v>161</v>
      </c>
    </row>
    <row r="88" spans="1:3" x14ac:dyDescent="0.25">
      <c r="A88" s="3">
        <v>88</v>
      </c>
      <c r="B88" s="28" t="s">
        <v>162</v>
      </c>
      <c r="C88" s="2" t="s">
        <v>163</v>
      </c>
    </row>
    <row r="89" spans="1:3" ht="45" x14ac:dyDescent="0.25">
      <c r="A89" s="3">
        <v>89</v>
      </c>
      <c r="B89" s="28" t="s">
        <v>164</v>
      </c>
      <c r="C89" s="2" t="s">
        <v>163</v>
      </c>
    </row>
    <row r="90" spans="1:3" ht="30" x14ac:dyDescent="0.25">
      <c r="A90" s="3">
        <v>90</v>
      </c>
      <c r="B90" s="28" t="s">
        <v>165</v>
      </c>
      <c r="C90" s="2" t="s">
        <v>27</v>
      </c>
    </row>
    <row r="91" spans="1:3" x14ac:dyDescent="0.25">
      <c r="A91" s="3">
        <v>91</v>
      </c>
      <c r="B91" s="28" t="s">
        <v>166</v>
      </c>
      <c r="C91" s="2" t="s">
        <v>167</v>
      </c>
    </row>
    <row r="92" spans="1:3" x14ac:dyDescent="0.25">
      <c r="A92" s="3">
        <v>92</v>
      </c>
      <c r="B92" s="28" t="s">
        <v>168</v>
      </c>
      <c r="C92" s="2" t="s">
        <v>169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</vt:lpstr>
      <vt:lpstr>LISTA 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claudio</cp:lastModifiedBy>
  <cp:lastPrinted>2016-03-21T15:16:20Z</cp:lastPrinted>
  <dcterms:created xsi:type="dcterms:W3CDTF">2016-01-14T17:44:56Z</dcterms:created>
  <dcterms:modified xsi:type="dcterms:W3CDTF">2017-04-20T19:23:40Z</dcterms:modified>
</cp:coreProperties>
</file>