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4915" windowHeight="12075"/>
  </bookViews>
  <sheets>
    <sheet name="DADOS" sheetId="1" r:id="rId1"/>
    <sheet name="CONSOLIDADO" sheetId="6" r:id="rId2"/>
    <sheet name="LISTA 1" sheetId="2" state="hidden" r:id="rId3"/>
    <sheet name="LISTA 2" sheetId="3" state="hidden" r:id="rId4"/>
    <sheet name="LISTA 3" sheetId="4" state="hidden" r:id="rId5"/>
    <sheet name="GUIA" sheetId="7" r:id="rId6"/>
  </sheets>
  <definedNames>
    <definedName name="_xlnm._FilterDatabase" localSheetId="1" hidden="1">CONSOLIDADO!$A$9:$AP$37</definedName>
    <definedName name="_xlnm.Print_Area" localSheetId="1">CONSOLIDADO!$A$1:$AP$507</definedName>
  </definedNames>
  <calcPr calcId="144525"/>
</workbook>
</file>

<file path=xl/calcChain.xml><?xml version="1.0" encoding="utf-8"?>
<calcChain xmlns="http://schemas.openxmlformats.org/spreadsheetml/2006/main">
  <c r="D16" i="1" l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I1" i="6" l="1"/>
  <c r="B2" i="6"/>
  <c r="I2" i="6"/>
  <c r="B3" i="6"/>
  <c r="I3" i="6"/>
  <c r="I4" i="6"/>
  <c r="I5" i="6"/>
  <c r="I6" i="6"/>
  <c r="I7" i="6"/>
  <c r="I8" i="6"/>
  <c r="A10" i="6"/>
  <c r="I10" i="6"/>
  <c r="A11" i="6"/>
  <c r="C11" i="6" s="1"/>
  <c r="I11" i="6"/>
  <c r="A12" i="6"/>
  <c r="B12" i="6" s="1"/>
  <c r="I12" i="6"/>
  <c r="A13" i="6"/>
  <c r="B13" i="6" s="1"/>
  <c r="D13" i="6"/>
  <c r="E13" i="6"/>
  <c r="I13" i="6"/>
  <c r="A14" i="6"/>
  <c r="B14" i="6" s="1"/>
  <c r="E14" i="6"/>
  <c r="I14" i="6"/>
  <c r="A15" i="6"/>
  <c r="C15" i="6" s="1"/>
  <c r="G15" i="6"/>
  <c r="I15" i="6"/>
  <c r="A16" i="6"/>
  <c r="B16" i="6" s="1"/>
  <c r="C16" i="6"/>
  <c r="E16" i="6"/>
  <c r="I16" i="6"/>
  <c r="A17" i="6"/>
  <c r="B17" i="6" s="1"/>
  <c r="C17" i="6"/>
  <c r="E17" i="6"/>
  <c r="I17" i="6"/>
  <c r="A18" i="6"/>
  <c r="B18" i="6" s="1"/>
  <c r="I18" i="6"/>
  <c r="A19" i="6"/>
  <c r="C19" i="6" s="1"/>
  <c r="I19" i="6"/>
  <c r="A20" i="6"/>
  <c r="C20" i="6" s="1"/>
  <c r="E20" i="6"/>
  <c r="I20" i="6"/>
  <c r="A21" i="6"/>
  <c r="B21" i="6" s="1"/>
  <c r="C21" i="6"/>
  <c r="D21" i="6"/>
  <c r="E21" i="6"/>
  <c r="I21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A74" i="6"/>
  <c r="A73" i="6"/>
  <c r="A72" i="6"/>
  <c r="A71" i="6"/>
  <c r="C71" i="6" s="1"/>
  <c r="A70" i="6"/>
  <c r="A69" i="6"/>
  <c r="A68" i="6"/>
  <c r="A67" i="6"/>
  <c r="E67" i="6" s="1"/>
  <c r="A66" i="6"/>
  <c r="A65" i="6"/>
  <c r="A64" i="6"/>
  <c r="A63" i="6"/>
  <c r="E63" i="6" s="1"/>
  <c r="A62" i="6"/>
  <c r="A61" i="6"/>
  <c r="A60" i="6"/>
  <c r="A59" i="6"/>
  <c r="E59" i="6" s="1"/>
  <c r="A58" i="6"/>
  <c r="A57" i="6"/>
  <c r="A56" i="6"/>
  <c r="A55" i="6"/>
  <c r="E55" i="6" s="1"/>
  <c r="A54" i="6"/>
  <c r="A53" i="6"/>
  <c r="A52" i="6"/>
  <c r="A51" i="6"/>
  <c r="E51" i="6" s="1"/>
  <c r="A50" i="6"/>
  <c r="A49" i="6"/>
  <c r="A48" i="6"/>
  <c r="A47" i="6"/>
  <c r="E47" i="6" s="1"/>
  <c r="A46" i="6"/>
  <c r="A45" i="6"/>
  <c r="A44" i="6"/>
  <c r="A43" i="6"/>
  <c r="C43" i="6" s="1"/>
  <c r="A42" i="6"/>
  <c r="A41" i="6"/>
  <c r="A40" i="6"/>
  <c r="A39" i="6"/>
  <c r="B39" i="6" s="1"/>
  <c r="A38" i="6"/>
  <c r="A37" i="6"/>
  <c r="A36" i="6"/>
  <c r="A35" i="6"/>
  <c r="B35" i="6" s="1"/>
  <c r="A34" i="6"/>
  <c r="A33" i="6"/>
  <c r="A32" i="6"/>
  <c r="A31" i="6"/>
  <c r="B31" i="6" s="1"/>
  <c r="A30" i="6"/>
  <c r="A29" i="6"/>
  <c r="A28" i="6"/>
  <c r="A27" i="6"/>
  <c r="B27" i="6" s="1"/>
  <c r="A26" i="6"/>
  <c r="A25" i="6"/>
  <c r="A24" i="6"/>
  <c r="A23" i="6"/>
  <c r="B23" i="6" s="1"/>
  <c r="A22" i="6"/>
  <c r="C69" i="6"/>
  <c r="B68" i="6"/>
  <c r="E66" i="6"/>
  <c r="E65" i="6"/>
  <c r="B64" i="6"/>
  <c r="D62" i="6"/>
  <c r="E62" i="6"/>
  <c r="E61" i="6"/>
  <c r="B60" i="6"/>
  <c r="E58" i="6"/>
  <c r="E57" i="6"/>
  <c r="B56" i="6"/>
  <c r="E54" i="6"/>
  <c r="E53" i="6"/>
  <c r="B52" i="6"/>
  <c r="E50" i="6"/>
  <c r="B49" i="6"/>
  <c r="E49" i="6"/>
  <c r="G48" i="6"/>
  <c r="E46" i="6"/>
  <c r="E45" i="6"/>
  <c r="G44" i="6"/>
  <c r="E42" i="6"/>
  <c r="E41" i="6"/>
  <c r="E40" i="6"/>
  <c r="E38" i="6"/>
  <c r="D37" i="6"/>
  <c r="C36" i="6"/>
  <c r="E34" i="6"/>
  <c r="D33" i="6"/>
  <c r="C32" i="6"/>
  <c r="E30" i="6"/>
  <c r="D29" i="6"/>
  <c r="C28" i="6"/>
  <c r="E26" i="6"/>
  <c r="D25" i="6"/>
  <c r="C24" i="6"/>
  <c r="E22" i="6"/>
  <c r="B74" i="6"/>
  <c r="E73" i="6"/>
  <c r="D72" i="6"/>
  <c r="B70" i="6"/>
  <c r="B16" i="1"/>
  <c r="E507" i="6"/>
  <c r="G20" i="6" l="1"/>
  <c r="B20" i="6"/>
  <c r="B19" i="6"/>
  <c r="D16" i="6"/>
  <c r="D20" i="6"/>
  <c r="D17" i="6"/>
  <c r="G16" i="6"/>
  <c r="B15" i="6"/>
  <c r="C13" i="6"/>
  <c r="G19" i="6"/>
  <c r="B11" i="6"/>
  <c r="D12" i="6"/>
  <c r="E12" i="6" s="1"/>
  <c r="C12" i="6"/>
  <c r="G12" i="6"/>
  <c r="G11" i="6"/>
  <c r="B10" i="6"/>
  <c r="E19" i="6"/>
  <c r="D14" i="6"/>
  <c r="D10" i="6"/>
  <c r="E10" i="6" s="1"/>
  <c r="G21" i="6"/>
  <c r="D19" i="6"/>
  <c r="C18" i="6"/>
  <c r="G17" i="6"/>
  <c r="D15" i="6"/>
  <c r="C14" i="6"/>
  <c r="G13" i="6"/>
  <c r="D11" i="6"/>
  <c r="E11" i="6" s="1"/>
  <c r="C10" i="6"/>
  <c r="E18" i="6"/>
  <c r="D18" i="6"/>
  <c r="E15" i="6"/>
  <c r="G18" i="6"/>
  <c r="G14" i="6"/>
  <c r="G10" i="6"/>
  <c r="C27" i="6"/>
  <c r="B34" i="6"/>
  <c r="C39" i="6"/>
  <c r="B50" i="6"/>
  <c r="B65" i="6"/>
  <c r="B66" i="6"/>
  <c r="D27" i="6"/>
  <c r="C34" i="6"/>
  <c r="C65" i="6"/>
  <c r="C66" i="6"/>
  <c r="G25" i="6"/>
  <c r="B22" i="6"/>
  <c r="E25" i="6"/>
  <c r="D55" i="6"/>
  <c r="G53" i="6"/>
  <c r="C22" i="6"/>
  <c r="G69" i="6"/>
  <c r="E70" i="6"/>
  <c r="B26" i="6"/>
  <c r="D46" i="6"/>
  <c r="C49" i="6"/>
  <c r="C50" i="6"/>
  <c r="G30" i="6"/>
  <c r="G65" i="6"/>
  <c r="C26" i="6"/>
  <c r="G49" i="6"/>
  <c r="D26" i="6"/>
  <c r="G22" i="6"/>
  <c r="G50" i="6"/>
  <c r="G41" i="6"/>
  <c r="G61" i="6"/>
  <c r="E24" i="6"/>
  <c r="D38" i="6"/>
  <c r="B41" i="6"/>
  <c r="B42" i="6"/>
  <c r="D54" i="6"/>
  <c r="B57" i="6"/>
  <c r="B58" i="6"/>
  <c r="G33" i="6"/>
  <c r="G42" i="6"/>
  <c r="C29" i="6"/>
  <c r="B30" i="6"/>
  <c r="D36" i="6"/>
  <c r="B37" i="6"/>
  <c r="C41" i="6"/>
  <c r="C42" i="6"/>
  <c r="D47" i="6"/>
  <c r="C57" i="6"/>
  <c r="C58" i="6"/>
  <c r="D63" i="6"/>
  <c r="G26" i="6"/>
  <c r="G34" i="6"/>
  <c r="G45" i="6"/>
  <c r="G57" i="6"/>
  <c r="G66" i="6"/>
  <c r="E29" i="6"/>
  <c r="C30" i="6"/>
  <c r="E36" i="6"/>
  <c r="G29" i="6"/>
  <c r="G37" i="6"/>
  <c r="G58" i="6"/>
  <c r="C72" i="6"/>
  <c r="B73" i="6"/>
  <c r="B28" i="6"/>
  <c r="D31" i="6"/>
  <c r="B32" i="6"/>
  <c r="D43" i="6"/>
  <c r="D59" i="6"/>
  <c r="D67" i="6"/>
  <c r="G73" i="6"/>
  <c r="G46" i="6"/>
  <c r="G62" i="6"/>
  <c r="C70" i="6"/>
  <c r="E72" i="6"/>
  <c r="C73" i="6"/>
  <c r="D74" i="6"/>
  <c r="D22" i="6"/>
  <c r="B25" i="6"/>
  <c r="E27" i="6"/>
  <c r="D30" i="6"/>
  <c r="E31" i="6"/>
  <c r="D32" i="6"/>
  <c r="D34" i="6"/>
  <c r="B38" i="6"/>
  <c r="D42" i="6"/>
  <c r="B45" i="6"/>
  <c r="B46" i="6"/>
  <c r="D50" i="6"/>
  <c r="B53" i="6"/>
  <c r="B54" i="6"/>
  <c r="D58" i="6"/>
  <c r="B61" i="6"/>
  <c r="B62" i="6"/>
  <c r="D66" i="6"/>
  <c r="B69" i="6"/>
  <c r="G70" i="6"/>
  <c r="G74" i="6"/>
  <c r="G23" i="6"/>
  <c r="G27" i="6"/>
  <c r="G31" i="6"/>
  <c r="G35" i="6"/>
  <c r="G39" i="6"/>
  <c r="G43" i="6"/>
  <c r="G47" i="6"/>
  <c r="G51" i="6"/>
  <c r="G55" i="6"/>
  <c r="G59" i="6"/>
  <c r="G63" i="6"/>
  <c r="G67" i="6"/>
  <c r="G72" i="6"/>
  <c r="D51" i="6"/>
  <c r="G38" i="6"/>
  <c r="G54" i="6"/>
  <c r="D70" i="6"/>
  <c r="D73" i="6"/>
  <c r="E74" i="6"/>
  <c r="C25" i="6"/>
  <c r="E32" i="6"/>
  <c r="C38" i="6"/>
  <c r="C45" i="6"/>
  <c r="C46" i="6"/>
  <c r="C53" i="6"/>
  <c r="C54" i="6"/>
  <c r="C61" i="6"/>
  <c r="C62" i="6"/>
  <c r="G71" i="6"/>
  <c r="G24" i="6"/>
  <c r="G28" i="6"/>
  <c r="G32" i="6"/>
  <c r="G36" i="6"/>
  <c r="G40" i="6"/>
  <c r="G52" i="6"/>
  <c r="G56" i="6"/>
  <c r="G60" i="6"/>
  <c r="G64" i="6"/>
  <c r="G68" i="6"/>
  <c r="B71" i="6"/>
  <c r="C23" i="6"/>
  <c r="D23" i="6"/>
  <c r="B24" i="6"/>
  <c r="D28" i="6"/>
  <c r="B33" i="6"/>
  <c r="C35" i="6"/>
  <c r="C37" i="6"/>
  <c r="D39" i="6"/>
  <c r="B40" i="6"/>
  <c r="D44" i="6"/>
  <c r="C44" i="6"/>
  <c r="B44" i="6"/>
  <c r="B48" i="6"/>
  <c r="D48" i="6"/>
  <c r="C48" i="6"/>
  <c r="E71" i="6"/>
  <c r="B72" i="6"/>
  <c r="C74" i="6"/>
  <c r="E23" i="6"/>
  <c r="D24" i="6"/>
  <c r="E28" i="6"/>
  <c r="B29" i="6"/>
  <c r="C31" i="6"/>
  <c r="C33" i="6"/>
  <c r="D35" i="6"/>
  <c r="B36" i="6"/>
  <c r="E37" i="6"/>
  <c r="E39" i="6"/>
  <c r="E44" i="6"/>
  <c r="E48" i="6"/>
  <c r="E33" i="6"/>
  <c r="E35" i="6"/>
  <c r="D40" i="6"/>
  <c r="C40" i="6"/>
  <c r="D71" i="6"/>
  <c r="E43" i="6"/>
  <c r="D41" i="6"/>
  <c r="B43" i="6"/>
  <c r="D45" i="6"/>
  <c r="B47" i="6"/>
  <c r="D49" i="6"/>
  <c r="B51" i="6"/>
  <c r="C52" i="6"/>
  <c r="D53" i="6"/>
  <c r="B55" i="6"/>
  <c r="C56" i="6"/>
  <c r="D57" i="6"/>
  <c r="B59" i="6"/>
  <c r="C60" i="6"/>
  <c r="D61" i="6"/>
  <c r="B63" i="6"/>
  <c r="C64" i="6"/>
  <c r="D65" i="6"/>
  <c r="B67" i="6"/>
  <c r="C68" i="6"/>
  <c r="D69" i="6"/>
  <c r="C47" i="6"/>
  <c r="C51" i="6"/>
  <c r="D52" i="6"/>
  <c r="C55" i="6"/>
  <c r="D56" i="6"/>
  <c r="C59" i="6"/>
  <c r="D60" i="6"/>
  <c r="C63" i="6"/>
  <c r="D64" i="6"/>
  <c r="C67" i="6"/>
  <c r="D68" i="6"/>
  <c r="E69" i="6"/>
  <c r="E52" i="6"/>
  <c r="E56" i="6"/>
  <c r="E60" i="6"/>
  <c r="E64" i="6"/>
  <c r="E68" i="6"/>
  <c r="D72" i="1"/>
  <c r="D71" i="1"/>
  <c r="D70" i="1"/>
  <c r="D69" i="1"/>
  <c r="D68" i="1"/>
  <c r="D67" i="1"/>
  <c r="D66" i="1"/>
  <c r="D65" i="1"/>
  <c r="D64" i="1"/>
  <c r="D63" i="1"/>
  <c r="C16" i="1"/>
  <c r="E72" i="1" l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G17" i="1" l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16" i="1"/>
  <c r="F14" i="1" l="1"/>
  <c r="B8" i="6" s="1"/>
</calcChain>
</file>

<file path=xl/sharedStrings.xml><?xml version="1.0" encoding="utf-8"?>
<sst xmlns="http://schemas.openxmlformats.org/spreadsheetml/2006/main" count="66" uniqueCount="56">
  <si>
    <t>SOLICITAÇÃO DE COMPRA</t>
  </si>
  <si>
    <t>CLIQUE AQUI PARA ACESSAR A RELAÇÃO DE MATERIAIS COMPLETA</t>
  </si>
  <si>
    <t>CURSO OU UNIDADE</t>
  </si>
  <si>
    <t>RECURSO</t>
  </si>
  <si>
    <r>
      <t xml:space="preserve">SOLICITANTE
</t>
    </r>
    <r>
      <rPr>
        <sz val="8"/>
        <color rgb="FFFF0000"/>
        <rFont val="Calibri"/>
        <family val="2"/>
        <scheme val="minor"/>
      </rPr>
      <t>INFORMAR O GESTOR DO RECURSO</t>
    </r>
  </si>
  <si>
    <t>E-MAIL</t>
  </si>
  <si>
    <t>RAMAL</t>
  </si>
  <si>
    <t>ENDEREÇO DE ENTREGA</t>
  </si>
  <si>
    <t>HORÁRIO DE ENTREGA</t>
  </si>
  <si>
    <t>MATERIAL A SER LICITADO:</t>
  </si>
  <si>
    <t>TOTAL GERAL</t>
  </si>
  <si>
    <r>
      <t xml:space="preserve">PROTOCOLO
</t>
    </r>
    <r>
      <rPr>
        <sz val="8"/>
        <color theme="0" tint="-0.499984740745262"/>
        <rFont val="Calibri"/>
        <family val="2"/>
        <scheme val="minor"/>
      </rPr>
      <t>Preencher após criação do requerimento</t>
    </r>
  </si>
  <si>
    <r>
      <t>DESCRIÇÃO</t>
    </r>
    <r>
      <rPr>
        <sz val="9"/>
        <color rgb="FFFF0000"/>
        <rFont val="Calibri"/>
        <family val="2"/>
        <scheme val="minor"/>
      </rPr>
      <t xml:space="preserve">
CAMPO SEM POSSIBILIDADE DE EDIÇÃO</t>
    </r>
  </si>
  <si>
    <t>VALOR UNITÁRIO</t>
  </si>
  <si>
    <r>
      <t xml:space="preserve">QUANT
</t>
    </r>
    <r>
      <rPr>
        <sz val="9"/>
        <color rgb="FFFF0000"/>
        <rFont val="Calibri"/>
        <family val="2"/>
        <scheme val="minor"/>
      </rPr>
      <t>EM NÚMERO</t>
    </r>
  </si>
  <si>
    <t>VALOR TOTAL</t>
  </si>
  <si>
    <r>
      <t xml:space="preserve">ITEM
</t>
    </r>
    <r>
      <rPr>
        <sz val="9"/>
        <color rgb="FFFF0000"/>
        <rFont val="Calibri"/>
        <family val="2"/>
        <scheme val="minor"/>
      </rPr>
      <t>INSIRA O NÚMERO DO ITEM</t>
    </r>
  </si>
  <si>
    <t>FIRMA</t>
  </si>
  <si>
    <t>PROTOCOLO</t>
  </si>
  <si>
    <t>FONTE</t>
  </si>
  <si>
    <t>ELEMENTO</t>
  </si>
  <si>
    <t>SOLICITANTE</t>
  </si>
  <si>
    <t>UGR</t>
  </si>
  <si>
    <t>PLANO INTERNO</t>
  </si>
  <si>
    <t>PROC. DE EMPENHO</t>
  </si>
  <si>
    <t>HOR. DE ENTREGA</t>
  </si>
  <si>
    <t>ITEM</t>
  </si>
  <si>
    <t>DESCRIÇÃO</t>
  </si>
  <si>
    <t>UNIDADE</t>
  </si>
  <si>
    <t>R$ UNIT.</t>
  </si>
  <si>
    <t>R$ TOTAL</t>
  </si>
  <si>
    <t>NE</t>
  </si>
  <si>
    <t>EMISSÃO</t>
  </si>
  <si>
    <t>ENVIO</t>
  </si>
  <si>
    <t>VALOR TOTAL:</t>
  </si>
  <si>
    <r>
      <t>OBSERVAÇÕES LIVRES</t>
    </r>
    <r>
      <rPr>
        <b/>
        <sz val="10"/>
        <color rgb="FFFF0000"/>
        <rFont val="Calibri"/>
        <family val="2"/>
        <scheme val="minor"/>
      </rPr>
      <t xml:space="preserve">
UTILIZE PARA SUBTOTAIS</t>
    </r>
  </si>
  <si>
    <t>UTILIZE O FILTRO PARA FACILITAR A SEPARAÇÃO POR FIRMAS</t>
  </si>
  <si>
    <r>
      <t xml:space="preserve">1ª FIRMA
</t>
    </r>
    <r>
      <rPr>
        <b/>
        <sz val="10"/>
        <color rgb="FFFF0000"/>
        <rFont val="Calibri"/>
        <family val="2"/>
        <scheme val="minor"/>
      </rPr>
      <t>(Utiliza a ordem de Z à A) para separação)</t>
    </r>
  </si>
  <si>
    <t>PARA ATERAÇÕES VER ABA GUIA</t>
  </si>
  <si>
    <t>1º Passo</t>
  </si>
  <si>
    <t xml:space="preserve">Copie as informações </t>
  </si>
  <si>
    <t>2º Passo</t>
  </si>
  <si>
    <t>Cole apenas como informações</t>
  </si>
  <si>
    <r>
      <t xml:space="preserve">PRONTO, DIVIRTA-SE   </t>
    </r>
    <r>
      <rPr>
        <b/>
        <sz val="18"/>
        <color theme="1"/>
        <rFont val="Calibri"/>
        <family val="2"/>
        <scheme val="minor"/>
      </rPr>
      <t xml:space="preserve"> ;)</t>
    </r>
  </si>
  <si>
    <t>GUIA DE TRABALHO</t>
  </si>
  <si>
    <t>ESTA ABA É PARA USO EXCLUSIVO DOS SETORES ADMINISTRATIVOS DAS PRÓ-REITORIAS RESPONSÁVEIS PELA COMPRA</t>
  </si>
  <si>
    <r>
      <t xml:space="preserve">Todas as informações na planilha estão em fórmula, é necessário que elas deixem de estar para total operacionalidade. 
Para isso, siga os passos abaixo, é bem simples      </t>
    </r>
    <r>
      <rPr>
        <sz val="26"/>
        <color theme="1"/>
        <rFont val="Calibri"/>
        <family val="2"/>
        <scheme val="minor"/>
      </rPr>
      <t>:)</t>
    </r>
  </si>
  <si>
    <t>OBS: Absolutamente TODAS as fórmulas estarão desativadas. Qualquer alteração da quantidade não será automaticamente calculada no valor</t>
  </si>
  <si>
    <t>UND P/ FORNECIMENTO</t>
  </si>
  <si>
    <t>UASG 153248
PROPPI</t>
  </si>
  <si>
    <t>NOTEBOOK - PREGÃO 28/2017 PROAD</t>
  </si>
  <si>
    <t>Notebook com Processador: com mínimo 2 núcleos, velocidade do clock de 2.3ghz e com cache no mínimo de 3MB; Memória: de no mínimo 4GB DDR4 2133MHz; Tela: de no mínimo 14" com resolução de 1366 x 768 LED; HD: no mínimo 1TB SATA e rotação de 5400RPM; Portas de conexões: 2x USB 2.0, 1x USB 3.0, 1x VGA, 1x HDMI. 1x entrada de áudio estéreo e 1x para microfone, 1x rj-45/ethernet 10/100/1000 Mbps; placa de rede wireless 802.11 b/g/n, rede sem fio bluetooth 4.1; Com leitor de cartões SD/Multimídia 4 em 1 SD/ SDHC/ SDXC/ MMC e drive gravador de DVD. Placa de vídeo: Intergrada de 64-bit com clock de pelo menos 300Mhz ou superior; Bateria: de no mínimo 2 células de 30wh; Webcam: de HD 720p; Teclado: ABNT2 e touchpad com botões direito/esquerdo; Peso: máximo de 2 kg; Sistema operacional: Windows na sua última versão 64Bits com possibilidades de configuração em domínio de rede. Com cabos, manuais e fonte de alimentação original inclusos. Garantia do fabricante, por um período de 12 (doze) meses, contados a partir da data de emissão de sua Nota Fiscal.</t>
  </si>
  <si>
    <t>UND</t>
  </si>
  <si>
    <t>Notebook com Processador: com mínimo 2 núcleos, velocidade de pelo menos 2.3ghz ou superior e com cache no mínimo de 3MB; Memória: mínimo de 8GB DDR4 2133MHz, com expansão de até 16GB ou superior; Tela: mínimo 14" com resolução de 1366 x 768 LED ou superior; HD: mínimo 1TB SATA e rotação de 5400RPM; Portas de conexões: 1 x USB 3.0, 2 x USB2.0, 1 x HDMI, 1x VGA, 1 fone de ouvido, unidade DVD+/-RW com velocidade de 8 x 8.9 mm; 1 entrada de áudio estéreo, 1x rj-45/ethernet 10/100/1000 Mbps; placa de rede wireless 802.11 b/g/n, rede sem fio bluetooth 4.1;Com leitor de cartões SD/Multimídia 4 em 1 SD/ SDHC/ SDXC; Placa de vídeo: Integrada dedicada de 64-bit com clock de pelo menos 300Mhz ou superior; Bateria: de no mínimo 2 células 30wh; Webcam: integrada de HD 720p; Teclado: ABNT2; e Touchpad com botões direito/esquerdo; Peso: máximo de 2 kg; Sistema operacional: Windows na sua última versão 64Bits com possibilidades de configuração em domínio de rede. Cabos, manuais e fonte de alimentação original inclusos. Garantia do fabricante, por um período de 12 (doze) meses, contados a partir da data de emissão de sua Nota Fiscal.</t>
  </si>
  <si>
    <t>Notebook com Processador: com mínimo 2 núcleos, velocidade do clock de 2.5ghz podendo chegar a 3.1 ghz no modo turbo e com cache no mínimo de 4MB; Memória: de 16GB DDR3 1600 MHz; Tela: de no mínimo 15,6" com resolução de 1366 x 768 LED; HD: no mínimo 2TB SATA e rotação de 5400RPM; Portas de conexões: 2x USB 3.0, 1 x USB 2.0, 1 x HDMI, 1x VGA, 1 fone de ouvido, unidade DVD+/-RW com velocidade de 8 x 8.9 mm; 1 entrada de áudio estéreo, 1x rj-45/ethernet 10/100/1000 Mbps; placa de rede wireless 802.11 b/g/n, rede sem fio bluetooth 4.0;Com leitor de cartões SD/Multimídia 3 em 1 SD/ SDHC/ SDXC; Placa de vídeo: de pelo menos 4GB dedicada de 64-bit DDR3 e com clock de 2.0Mhz.; Bateria: de (li-ion) no mínimo 4 células de 2500mAh; Webcam: de integrada de no mínimo HD 720p; Teclado ABNT2 com Num Lock e touchpad com botões direito/esquerdo; Peso: máximo de 2,7 kg. Sistema operacional: Windows na sua última versão 64Bits com possibilidades de configuração em domínio de rede. Cabos, manuais e fonte de alimentação original inclusos. Garantia do fabricante, por um período de 12 (doze) meses, contados a partir da data de emissão de sua Nota Fiscal.</t>
  </si>
  <si>
    <t>HELP CENTER INFORMATICA LTDA - ME Telefone 21 24139500 Email contato@helpcenterinformatica.com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</si>
</sst>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43" formatCode="_-* #,##0.00_-;\-* #,##0.00_-;_-* &quot;-&quot;??_-;_-@_-"/>
    <numFmt numFmtId="164" formatCode="&quot;R$&quot;\ #,##0.00"/>
  </numFmts>
  <fonts count="4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u/>
      <sz val="14"/>
      <color theme="9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indexed="12"/>
      <name val="Calibri"/>
      <family val="2"/>
    </font>
    <font>
      <u/>
      <sz val="11"/>
      <color rgb="FF0000FF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name val="Times New Roman"/>
      <family val="1"/>
    </font>
    <font>
      <sz val="11"/>
      <color indexed="8"/>
      <name val="Calibri"/>
      <family val="2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24"/>
      <color theme="3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28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4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7" fillId="0" borderId="0"/>
    <xf numFmtId="0" fontId="28" fillId="0" borderId="0"/>
    <xf numFmtId="0" fontId="29" fillId="0" borderId="0"/>
    <xf numFmtId="0" fontId="30" fillId="0" borderId="0"/>
  </cellStyleXfs>
  <cellXfs count="132">
    <xf numFmtId="0" fontId="0" fillId="0" borderId="0" xfId="0"/>
    <xf numFmtId="0" fontId="0" fillId="4" borderId="0" xfId="0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8" fontId="0" fillId="0" borderId="0" xfId="0" applyNumberFormat="1"/>
    <xf numFmtId="0" fontId="0" fillId="0" borderId="0" xfId="0"/>
    <xf numFmtId="0" fontId="5" fillId="0" borderId="0" xfId="0" applyFont="1" applyAlignment="1">
      <alignment vertical="center"/>
    </xf>
    <xf numFmtId="164" fontId="0" fillId="4" borderId="0" xfId="0" applyNumberFormat="1" applyFill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6" fillId="3" borderId="0" xfId="0" applyFont="1" applyFill="1" applyAlignment="1" applyProtection="1">
      <alignment horizontal="left" vertical="center"/>
    </xf>
    <xf numFmtId="0" fontId="0" fillId="3" borderId="0" xfId="0" applyFill="1" applyAlignment="1" applyProtection="1">
      <alignment vertical="center" wrapText="1"/>
    </xf>
    <xf numFmtId="0" fontId="0" fillId="3" borderId="0" xfId="0" applyFill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14" fontId="0" fillId="0" borderId="0" xfId="0" applyNumberFormat="1" applyAlignment="1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0" xfId="0" applyBorder="1" applyAlignment="1" applyProtection="1">
      <alignment horizontal="left"/>
    </xf>
    <xf numFmtId="0" fontId="0" fillId="0" borderId="0" xfId="0" applyBorder="1" applyAlignment="1" applyProtection="1">
      <alignment vertical="center" wrapText="1"/>
    </xf>
    <xf numFmtId="0" fontId="0" fillId="0" borderId="0" xfId="0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/>
    </xf>
    <xf numFmtId="164" fontId="0" fillId="0" borderId="4" xfId="0" applyNumberFormat="1" applyBorder="1" applyAlignment="1" applyProtection="1">
      <alignment horizontal="center" vertical="center"/>
    </xf>
    <xf numFmtId="0" fontId="0" fillId="0" borderId="5" xfId="0" applyBorder="1" applyAlignment="1" applyProtection="1">
      <alignment horizontal="right" vertical="center" wrapText="1"/>
    </xf>
    <xf numFmtId="0" fontId="0" fillId="0" borderId="7" xfId="0" applyBorder="1" applyAlignment="1" applyProtection="1">
      <alignment horizontal="right" vertical="center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right" vertical="center" wrapText="1"/>
    </xf>
    <xf numFmtId="0" fontId="0" fillId="0" borderId="10" xfId="0" applyBorder="1" applyAlignment="1" applyProtection="1">
      <alignment horizontal="right" vertical="center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0" fillId="3" borderId="0" xfId="0" applyFill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" fillId="0" borderId="0" xfId="0" applyFont="1" applyAlignment="1" applyProtection="1">
      <alignment horizontal="right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top" wrapText="1"/>
    </xf>
    <xf numFmtId="164" fontId="0" fillId="0" borderId="0" xfId="0" applyNumberFormat="1" applyAlignment="1">
      <alignment wrapText="1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2" fillId="2" borderId="16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 applyProtection="1">
      <alignment horizontal="left" vertical="center" wrapText="1"/>
    </xf>
    <xf numFmtId="0" fontId="23" fillId="2" borderId="16" xfId="0" applyFont="1" applyFill="1" applyBorder="1" applyAlignment="1" applyProtection="1">
      <alignment horizontal="center" vertical="center" wrapText="1"/>
    </xf>
    <xf numFmtId="164" fontId="23" fillId="2" borderId="16" xfId="0" applyNumberFormat="1" applyFont="1" applyFill="1" applyBorder="1" applyAlignment="1" applyProtection="1">
      <alignment horizontal="center" vertical="center" wrapText="1"/>
    </xf>
    <xf numFmtId="0" fontId="23" fillId="2" borderId="13" xfId="0" applyFont="1" applyFill="1" applyBorder="1" applyAlignment="1" applyProtection="1">
      <alignment horizontal="center" vertical="center" wrapText="1"/>
    </xf>
    <xf numFmtId="0" fontId="24" fillId="2" borderId="13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6" xfId="0" applyFont="1" applyBorder="1" applyAlignment="1" applyProtection="1">
      <alignment horizontal="center" vertical="center" wrapText="1"/>
    </xf>
    <xf numFmtId="164" fontId="2" fillId="0" borderId="16" xfId="0" applyNumberFormat="1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43" fontId="0" fillId="0" borderId="16" xfId="2" applyFont="1" applyBorder="1" applyAlignment="1">
      <alignment horizontal="center" vertical="top" wrapText="1"/>
    </xf>
    <xf numFmtId="0" fontId="0" fillId="0" borderId="13" xfId="0" applyBorder="1" applyAlignment="1">
      <alignment wrapText="1"/>
    </xf>
    <xf numFmtId="0" fontId="25" fillId="7" borderId="17" xfId="0" applyFont="1" applyFill="1" applyBorder="1" applyAlignment="1">
      <alignment wrapText="1"/>
    </xf>
    <xf numFmtId="0" fontId="25" fillId="7" borderId="12" xfId="0" applyFont="1" applyFill="1" applyBorder="1" applyAlignment="1">
      <alignment wrapText="1"/>
    </xf>
    <xf numFmtId="0" fontId="25" fillId="7" borderId="17" xfId="0" applyFont="1" applyFill="1" applyBorder="1" applyAlignment="1">
      <alignment horizontal="right"/>
    </xf>
    <xf numFmtId="164" fontId="25" fillId="7" borderId="13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13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/>
    </xf>
    <xf numFmtId="164" fontId="0" fillId="0" borderId="13" xfId="0" applyNumberFormat="1" applyBorder="1" applyAlignment="1" applyProtection="1">
      <alignment horizontal="center" vertical="center"/>
    </xf>
    <xf numFmtId="164" fontId="2" fillId="0" borderId="13" xfId="0" applyNumberFormat="1" applyFont="1" applyBorder="1" applyAlignment="1" applyProtection="1">
      <alignment horizontal="center" vertical="center" wrapText="1"/>
    </xf>
    <xf numFmtId="0" fontId="13" fillId="0" borderId="13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top" wrapText="1"/>
    </xf>
    <xf numFmtId="0" fontId="14" fillId="5" borderId="13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vertical="top" wrapText="1"/>
    </xf>
    <xf numFmtId="0" fontId="15" fillId="0" borderId="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 vertical="center" wrapText="1"/>
    </xf>
    <xf numFmtId="0" fontId="17" fillId="0" borderId="13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wrapText="1"/>
    </xf>
    <xf numFmtId="164" fontId="0" fillId="0" borderId="0" xfId="0" applyNumberFormat="1" applyAlignment="1" applyProtection="1">
      <alignment wrapText="1"/>
    </xf>
    <xf numFmtId="0" fontId="13" fillId="2" borderId="12" xfId="0" applyFont="1" applyFill="1" applyBorder="1" applyAlignment="1" applyProtection="1">
      <alignment horizontal="right" vertical="center" wrapText="1"/>
    </xf>
    <xf numFmtId="0" fontId="19" fillId="0" borderId="0" xfId="0" applyFont="1" applyBorder="1" applyAlignment="1" applyProtection="1">
      <alignment horizontal="left" vertical="center" wrapText="1"/>
    </xf>
    <xf numFmtId="0" fontId="4" fillId="0" borderId="13" xfId="1" applyBorder="1" applyAlignment="1" applyProtection="1">
      <alignment horizontal="center" vertical="center" wrapText="1"/>
    </xf>
    <xf numFmtId="0" fontId="20" fillId="0" borderId="0" xfId="0" applyFont="1" applyAlignment="1" applyProtection="1">
      <alignment horizontal="center" vertical="center" wrapText="1"/>
    </xf>
    <xf numFmtId="0" fontId="21" fillId="0" borderId="0" xfId="0" applyFont="1" applyAlignment="1" applyProtection="1">
      <alignment horizontal="center"/>
    </xf>
    <xf numFmtId="0" fontId="21" fillId="9" borderId="19" xfId="0" applyFont="1" applyFill="1" applyBorder="1" applyAlignment="1" applyProtection="1">
      <alignment horizontal="center"/>
    </xf>
    <xf numFmtId="0" fontId="2" fillId="0" borderId="15" xfId="0" applyFont="1" applyBorder="1" applyAlignment="1" applyProtection="1">
      <alignment wrapText="1"/>
    </xf>
    <xf numFmtId="164" fontId="21" fillId="9" borderId="20" xfId="0" applyNumberFormat="1" applyFont="1" applyFill="1" applyBorder="1" applyAlignment="1" applyProtection="1">
      <alignment horizontal="center"/>
    </xf>
    <xf numFmtId="164" fontId="2" fillId="0" borderId="15" xfId="0" applyNumberFormat="1" applyFont="1" applyBorder="1" applyAlignment="1" applyProtection="1">
      <alignment wrapText="1"/>
    </xf>
    <xf numFmtId="17" fontId="2" fillId="0" borderId="13" xfId="0" applyNumberFormat="1" applyFont="1" applyBorder="1" applyAlignment="1" applyProtection="1">
      <alignment horizontal="center" vertical="center" wrapText="1"/>
    </xf>
    <xf numFmtId="164" fontId="2" fillId="6" borderId="14" xfId="0" applyNumberFormat="1" applyFont="1" applyFill="1" applyBorder="1" applyAlignment="1" applyProtection="1">
      <alignment vertical="center" wrapText="1"/>
      <protection locked="0"/>
    </xf>
    <xf numFmtId="164" fontId="18" fillId="6" borderId="7" xfId="0" applyNumberFormat="1" applyFont="1" applyFill="1" applyBorder="1" applyAlignment="1" applyProtection="1">
      <alignment horizontal="right" vertical="center" wrapText="1"/>
      <protection locked="0"/>
    </xf>
    <xf numFmtId="0" fontId="2" fillId="6" borderId="9" xfId="0" applyFont="1" applyFill="1" applyBorder="1" applyAlignment="1" applyProtection="1">
      <alignment vertical="center" wrapText="1"/>
      <protection locked="0"/>
    </xf>
    <xf numFmtId="164" fontId="18" fillId="6" borderId="10" xfId="0" applyNumberFormat="1" applyFont="1" applyFill="1" applyBorder="1" applyAlignment="1" applyProtection="1">
      <alignment horizontal="right" vertical="center" wrapText="1"/>
      <protection locked="0"/>
    </xf>
    <xf numFmtId="0" fontId="2" fillId="6" borderId="11" xfId="0" applyFont="1" applyFill="1" applyBorder="1" applyAlignment="1" applyProtection="1">
      <alignment vertical="center" wrapText="1"/>
      <protection locked="0"/>
    </xf>
    <xf numFmtId="0" fontId="32" fillId="9" borderId="18" xfId="0" applyFont="1" applyFill="1" applyBorder="1" applyAlignment="1" applyProtection="1">
      <alignment horizontal="center" vertical="center" wrapText="1"/>
    </xf>
    <xf numFmtId="164" fontId="2" fillId="6" borderId="21" xfId="0" applyNumberFormat="1" applyFont="1" applyFill="1" applyBorder="1" applyAlignment="1" applyProtection="1">
      <alignment vertical="center" wrapText="1"/>
      <protection locked="0"/>
    </xf>
    <xf numFmtId="0" fontId="2" fillId="6" borderId="8" xfId="0" applyFont="1" applyFill="1" applyBorder="1" applyAlignment="1" applyProtection="1">
      <alignment vertical="center" wrapText="1"/>
      <protection locked="0"/>
    </xf>
    <xf numFmtId="0" fontId="0" fillId="0" borderId="7" xfId="0" applyBorder="1"/>
    <xf numFmtId="0" fontId="0" fillId="0" borderId="0" xfId="0" applyBorder="1"/>
    <xf numFmtId="0" fontId="0" fillId="0" borderId="26" xfId="0" applyBorder="1"/>
    <xf numFmtId="0" fontId="33" fillId="0" borderId="7" xfId="0" applyFont="1" applyBorder="1" applyAlignment="1">
      <alignment wrapText="1"/>
    </xf>
    <xf numFmtId="0" fontId="33" fillId="0" borderId="7" xfId="0" applyFont="1" applyBorder="1"/>
    <xf numFmtId="0" fontId="6" fillId="0" borderId="7" xfId="0" applyFont="1" applyBorder="1"/>
    <xf numFmtId="0" fontId="33" fillId="0" borderId="10" xfId="0" applyFont="1" applyBorder="1"/>
    <xf numFmtId="0" fontId="0" fillId="0" borderId="21" xfId="0" applyBorder="1"/>
    <xf numFmtId="0" fontId="0" fillId="0" borderId="27" xfId="0" applyBorder="1"/>
    <xf numFmtId="164" fontId="34" fillId="0" borderId="21" xfId="0" applyNumberFormat="1" applyFont="1" applyBorder="1" applyAlignment="1" applyProtection="1">
      <alignment vertical="top" wrapText="1"/>
    </xf>
    <xf numFmtId="0" fontId="34" fillId="0" borderId="27" xfId="0" applyFont="1" applyBorder="1" applyAlignment="1" applyProtection="1">
      <alignment vertical="top" wrapText="1"/>
    </xf>
    <xf numFmtId="0" fontId="36" fillId="0" borderId="0" xfId="0" applyFont="1" applyAlignment="1" applyProtection="1">
      <alignment horizontal="center" vertical="center" wrapText="1"/>
    </xf>
    <xf numFmtId="0" fontId="37" fillId="0" borderId="10" xfId="0" applyFont="1" applyBorder="1" applyAlignment="1" applyProtection="1">
      <alignment horizontal="left" vertical="center"/>
    </xf>
    <xf numFmtId="0" fontId="38" fillId="8" borderId="22" xfId="0" applyFont="1" applyFill="1" applyBorder="1" applyAlignment="1" applyProtection="1">
      <alignment horizontal="left" vertical="center"/>
    </xf>
    <xf numFmtId="0" fontId="39" fillId="8" borderId="14" xfId="0" applyFont="1" applyFill="1" applyBorder="1" applyAlignment="1" applyProtection="1">
      <alignment horizontal="left" vertical="center" wrapText="1"/>
    </xf>
    <xf numFmtId="0" fontId="39" fillId="8" borderId="14" xfId="0" applyFont="1" applyFill="1" applyBorder="1" applyAlignment="1" applyProtection="1">
      <alignment horizontal="center" vertical="center" wrapText="1"/>
    </xf>
    <xf numFmtId="164" fontId="39" fillId="8" borderId="14" xfId="0" applyNumberFormat="1" applyFont="1" applyFill="1" applyBorder="1" applyAlignment="1" applyProtection="1">
      <alignment horizontal="center" vertical="center" wrapText="1"/>
    </xf>
    <xf numFmtId="0" fontId="39" fillId="8" borderId="23" xfId="0" applyFont="1" applyFill="1" applyBorder="1" applyAlignment="1" applyProtection="1">
      <alignment horizontal="center" vertical="center" wrapText="1"/>
    </xf>
    <xf numFmtId="0" fontId="0" fillId="0" borderId="0" xfId="0" applyAlignment="1"/>
    <xf numFmtId="0" fontId="0" fillId="0" borderId="4" xfId="0" applyBorder="1" applyAlignment="1" applyProtection="1">
      <alignment horizontal="center" vertical="top" wrapText="1"/>
    </xf>
    <xf numFmtId="0" fontId="11" fillId="0" borderId="0" xfId="1" applyFont="1" applyAlignment="1" applyProtection="1">
      <alignment horizontal="left" vertical="center"/>
    </xf>
    <xf numFmtId="0" fontId="35" fillId="0" borderId="5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5" fillId="0" borderId="21" xfId="0" applyFont="1" applyBorder="1" applyAlignment="1">
      <alignment horizontal="center" vertical="center"/>
    </xf>
    <xf numFmtId="0" fontId="35" fillId="0" borderId="27" xfId="0" applyFont="1" applyBorder="1" applyAlignment="1">
      <alignment horizontal="center" vertical="center"/>
    </xf>
    <xf numFmtId="0" fontId="40" fillId="0" borderId="5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center" vertical="center" wrapText="1"/>
    </xf>
    <xf numFmtId="0" fontId="40" fillId="0" borderId="25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40" fillId="0" borderId="21" xfId="0" applyFont="1" applyBorder="1" applyAlignment="1">
      <alignment horizontal="center" vertical="center" wrapText="1"/>
    </xf>
    <xf numFmtId="0" fontId="40" fillId="0" borderId="27" xfId="0" applyFont="1" applyBorder="1" applyAlignment="1">
      <alignment horizontal="center" vertical="center" wrapText="1"/>
    </xf>
  </cellXfs>
  <cellStyles count="9">
    <cellStyle name="Hiperlink" xfId="1" builtinId="8"/>
    <cellStyle name="Hiperlink 2" xfId="3"/>
    <cellStyle name="Hiperlink 3" xfId="4"/>
    <cellStyle name="Hiperlink 4" xfId="5"/>
    <cellStyle name="Normal" xfId="0" builtinId="0"/>
    <cellStyle name="Normal 2" xfId="6"/>
    <cellStyle name="Normal 2 2" xfId="7"/>
    <cellStyle name="Normal 7" xfId="8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6</xdr:row>
      <xdr:rowOff>107674</xdr:rowOff>
    </xdr:from>
    <xdr:to>
      <xdr:col>4</xdr:col>
      <xdr:colOff>495300</xdr:colOff>
      <xdr:row>29</xdr:row>
      <xdr:rowOff>57979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612624"/>
          <a:ext cx="7743824" cy="43318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1</xdr:rowOff>
    </xdr:from>
    <xdr:to>
      <xdr:col>4</xdr:col>
      <xdr:colOff>552449</xdr:colOff>
      <xdr:row>53</xdr:row>
      <xdr:rowOff>34637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534151"/>
          <a:ext cx="7800974" cy="40351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cs.google.com/spreadsheets/d/1p5NM5NKtx_ruaFNp8cMuM4j-vTyo4_6wbJAgwAtlXf4/pub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0"/>
  <sheetViews>
    <sheetView tabSelected="1" zoomScale="85" zoomScaleNormal="85" workbookViewId="0">
      <selection activeCell="A16" sqref="A16:A18"/>
    </sheetView>
  </sheetViews>
  <sheetFormatPr defaultRowHeight="15" zeroHeight="1" x14ac:dyDescent="0.25"/>
  <cols>
    <col min="1" max="1" width="26.7109375" style="14" customWidth="1"/>
    <col min="2" max="2" width="91.42578125" style="38" customWidth="1"/>
    <col min="3" max="3" width="17.85546875" style="14" customWidth="1"/>
    <col min="4" max="4" width="37.85546875" style="38" customWidth="1"/>
    <col min="5" max="8" width="17.85546875" style="14" customWidth="1"/>
    <col min="9" max="16384" width="9.140625" style="14"/>
  </cols>
  <sheetData>
    <row r="1" spans="1:8" ht="15.75" x14ac:dyDescent="0.25">
      <c r="A1" s="10" t="s">
        <v>0</v>
      </c>
      <c r="B1" s="11"/>
      <c r="C1" s="12"/>
      <c r="D1" s="40"/>
      <c r="E1" s="12"/>
      <c r="F1" s="12"/>
      <c r="G1" s="12"/>
      <c r="H1" s="13"/>
    </row>
    <row r="2" spans="1:8" ht="30" x14ac:dyDescent="0.25">
      <c r="A2" s="15" t="s">
        <v>50</v>
      </c>
      <c r="B2" s="16"/>
      <c r="C2" s="17"/>
      <c r="D2" s="39"/>
      <c r="E2" s="17"/>
      <c r="F2" s="39" t="s">
        <v>49</v>
      </c>
      <c r="G2" s="12"/>
      <c r="H2" s="13"/>
    </row>
    <row r="3" spans="1:8" ht="18.75" x14ac:dyDescent="0.25">
      <c r="A3" s="119" t="s">
        <v>1</v>
      </c>
      <c r="B3" s="119"/>
      <c r="C3" s="119"/>
      <c r="D3" s="119"/>
      <c r="E3" s="119"/>
      <c r="F3" s="119"/>
      <c r="G3" s="12"/>
      <c r="H3" s="13"/>
    </row>
    <row r="4" spans="1:8" ht="15.75" thickBot="1" x14ac:dyDescent="0.3">
      <c r="A4" s="12"/>
      <c r="B4" s="11"/>
      <c r="C4" s="18"/>
      <c r="D4" s="41"/>
      <c r="E4" s="18"/>
      <c r="F4" s="18"/>
      <c r="G4" s="19"/>
      <c r="H4" s="13"/>
    </row>
    <row r="5" spans="1:8" ht="37.5" x14ac:dyDescent="0.25">
      <c r="A5" s="29" t="s">
        <v>11</v>
      </c>
      <c r="B5" s="36"/>
      <c r="C5" s="13"/>
      <c r="D5" s="11"/>
      <c r="E5" s="13"/>
      <c r="F5" s="13"/>
      <c r="G5" s="12"/>
      <c r="H5" s="20"/>
    </row>
    <row r="6" spans="1:8" ht="15.75" x14ac:dyDescent="0.25">
      <c r="A6" s="30" t="s">
        <v>2</v>
      </c>
      <c r="B6" s="31"/>
      <c r="C6" s="12"/>
      <c r="D6" s="40"/>
      <c r="E6" s="12"/>
      <c r="F6" s="12"/>
      <c r="G6" s="12"/>
      <c r="H6" s="13"/>
    </row>
    <row r="7" spans="1:8" ht="15.75" x14ac:dyDescent="0.25">
      <c r="A7" s="30" t="s">
        <v>3</v>
      </c>
      <c r="B7" s="32"/>
      <c r="C7" s="12"/>
      <c r="D7" s="40"/>
      <c r="E7" s="12"/>
      <c r="F7" s="12"/>
      <c r="G7" s="12"/>
      <c r="H7" s="13"/>
    </row>
    <row r="8" spans="1:8" ht="26.25" x14ac:dyDescent="0.25">
      <c r="A8" s="33" t="s">
        <v>4</v>
      </c>
      <c r="B8" s="32"/>
      <c r="C8" s="12"/>
      <c r="D8" s="40"/>
      <c r="E8" s="12"/>
      <c r="F8" s="12"/>
      <c r="G8" s="12"/>
      <c r="H8" s="13"/>
    </row>
    <row r="9" spans="1:8" ht="15.75" x14ac:dyDescent="0.25">
      <c r="A9" s="30" t="s">
        <v>5</v>
      </c>
      <c r="B9" s="32"/>
      <c r="C9" s="12"/>
      <c r="D9" s="40"/>
      <c r="E9" s="12"/>
      <c r="F9" s="12"/>
      <c r="G9" s="12"/>
      <c r="H9" s="13"/>
    </row>
    <row r="10" spans="1:8" ht="15.75" x14ac:dyDescent="0.25">
      <c r="A10" s="30" t="s">
        <v>6</v>
      </c>
      <c r="B10" s="32"/>
      <c r="C10" s="12"/>
      <c r="D10" s="40"/>
      <c r="E10" s="12"/>
      <c r="F10" s="12"/>
      <c r="G10" s="12"/>
      <c r="H10" s="13"/>
    </row>
    <row r="11" spans="1:8" ht="15.75" x14ac:dyDescent="0.25">
      <c r="A11" s="30" t="s">
        <v>7</v>
      </c>
      <c r="B11" s="32"/>
      <c r="C11" s="12"/>
      <c r="D11" s="40"/>
      <c r="E11" s="12"/>
      <c r="F11" s="12"/>
      <c r="G11" s="12"/>
      <c r="H11" s="13"/>
    </row>
    <row r="12" spans="1:8" ht="16.5" thickBot="1" x14ac:dyDescent="0.3">
      <c r="A12" s="34" t="s">
        <v>8</v>
      </c>
      <c r="B12" s="35"/>
      <c r="C12" s="12"/>
      <c r="D12" s="40"/>
      <c r="E12" s="12"/>
      <c r="F12" s="12"/>
      <c r="G12" s="12"/>
      <c r="H12" s="13"/>
    </row>
    <row r="13" spans="1:8" x14ac:dyDescent="0.25">
      <c r="A13" s="21"/>
      <c r="B13" s="11"/>
      <c r="C13" s="12"/>
      <c r="D13" s="40"/>
      <c r="E13" s="12"/>
      <c r="F13" s="12"/>
      <c r="G13" s="12"/>
      <c r="H13" s="13"/>
    </row>
    <row r="14" spans="1:8" ht="57" customHeight="1" x14ac:dyDescent="0.25">
      <c r="A14" s="22" t="s">
        <v>9</v>
      </c>
      <c r="B14" s="23"/>
      <c r="C14" s="24"/>
      <c r="D14" s="42"/>
      <c r="E14" s="1" t="s">
        <v>10</v>
      </c>
      <c r="F14" s="8">
        <f>SUM(G16:G72)</f>
        <v>0</v>
      </c>
      <c r="G14" s="12"/>
      <c r="H14" s="13"/>
    </row>
    <row r="15" spans="1:8" ht="30" x14ac:dyDescent="0.25">
      <c r="A15" s="25" t="s">
        <v>16</v>
      </c>
      <c r="B15" s="2" t="s">
        <v>12</v>
      </c>
      <c r="C15" s="26" t="s">
        <v>48</v>
      </c>
      <c r="D15" s="26" t="s">
        <v>17</v>
      </c>
      <c r="E15" s="26" t="s">
        <v>13</v>
      </c>
      <c r="F15" s="26" t="s">
        <v>14</v>
      </c>
      <c r="G15" s="26" t="s">
        <v>15</v>
      </c>
    </row>
    <row r="16" spans="1:8" ht="188.25" customHeight="1" x14ac:dyDescent="0.25">
      <c r="A16" s="9"/>
      <c r="B16" s="118" t="str">
        <f>IF(A16="","",VLOOKUP(A16,'LISTA 1'!$A$1:$B$305,2,0))</f>
        <v/>
      </c>
      <c r="C16" s="27" t="str">
        <f>IF(A16="","",VLOOKUP(A16,'LISTA 1'!$A$1:$C$305,3,0))</f>
        <v/>
      </c>
      <c r="D16" s="118" t="str">
        <f>IF(A16="","",VLOOKUP(A16,'LISTA 3'!$A$1:$B$421,2,0))</f>
        <v/>
      </c>
      <c r="E16" s="28" t="str">
        <f>IF(A16="","",VLOOKUP(A16,'LISTA 2'!$A$1:$B$305,2,0))</f>
        <v/>
      </c>
      <c r="F16" s="9"/>
      <c r="G16" s="28" t="str">
        <f>IF(F16="","",E16*F16)</f>
        <v/>
      </c>
    </row>
    <row r="17" spans="1:7" ht="188.25" customHeight="1" x14ac:dyDescent="0.25">
      <c r="A17" s="9"/>
      <c r="B17" s="118" t="str">
        <f>IF(A17="","",VLOOKUP(A17,'LISTA 1'!$A$1:$B$305,2,0))</f>
        <v/>
      </c>
      <c r="C17" s="27" t="str">
        <f>IF(A17="","",VLOOKUP(A17,'LISTA 1'!$A$1:$C$305,3,0))</f>
        <v/>
      </c>
      <c r="D17" s="118" t="str">
        <f>IF(A17="","",VLOOKUP(A17,'LISTA 3'!$A$1:$B$421,2,0))</f>
        <v/>
      </c>
      <c r="E17" s="28" t="str">
        <f>IF(A17="","",VLOOKUP(A17,'LISTA 2'!$A$1:$B$305,2,0))</f>
        <v/>
      </c>
      <c r="F17" s="9"/>
      <c r="G17" s="28" t="str">
        <f t="shared" ref="G17:G72" si="0">IF(F17="","",E17*F17)</f>
        <v/>
      </c>
    </row>
    <row r="18" spans="1:7" ht="188.25" customHeight="1" x14ac:dyDescent="0.25">
      <c r="A18" s="9"/>
      <c r="B18" s="118" t="str">
        <f>IF(A18="","",VLOOKUP(A18,'LISTA 1'!$A$1:$B$305,2,0))</f>
        <v/>
      </c>
      <c r="C18" s="27" t="str">
        <f>IF(A18="","",VLOOKUP(A18,'LISTA 1'!$A$1:$C$305,3,0))</f>
        <v/>
      </c>
      <c r="D18" s="118" t="str">
        <f>IF(A18="","",VLOOKUP(A18,'LISTA 3'!$A$1:$B$421,2,0))</f>
        <v/>
      </c>
      <c r="E18" s="28" t="str">
        <f>IF(A18="","",VLOOKUP(A18,'LISTA 2'!$A$1:$B$305,2,0))</f>
        <v/>
      </c>
      <c r="F18" s="9"/>
      <c r="G18" s="28" t="str">
        <f t="shared" si="0"/>
        <v/>
      </c>
    </row>
    <row r="19" spans="1:7" ht="75.75" customHeight="1" x14ac:dyDescent="0.25">
      <c r="A19" s="9"/>
      <c r="B19" s="37" t="str">
        <f>IF(A19="","",VLOOKUP(A19,'LISTA 1'!$A$1:$B$305,2,0))</f>
        <v/>
      </c>
      <c r="C19" s="27" t="str">
        <f>IF(A19="","",VLOOKUP(A19,'LISTA 1'!$A$1:$C$305,3,0))</f>
        <v/>
      </c>
      <c r="D19" s="118" t="str">
        <f>IF(A19="","",VLOOKUP(A19,'LISTA 3'!$A$1:$B$421,2,0))</f>
        <v/>
      </c>
      <c r="E19" s="28" t="str">
        <f>IF(A19="","",VLOOKUP(A19,'LISTA 2'!$A$1:$B$305,2,0))</f>
        <v/>
      </c>
      <c r="F19" s="9"/>
      <c r="G19" s="28" t="str">
        <f t="shared" si="0"/>
        <v/>
      </c>
    </row>
    <row r="20" spans="1:7" ht="75.75" customHeight="1" x14ac:dyDescent="0.25">
      <c r="A20" s="9"/>
      <c r="B20" s="37" t="str">
        <f>IF(A20="","",VLOOKUP(A20,'LISTA 1'!$A$1:$B$305,2,0))</f>
        <v/>
      </c>
      <c r="C20" s="27" t="str">
        <f>IF(A20="","",VLOOKUP(A20,'LISTA 1'!$A$1:$C$305,3,0))</f>
        <v/>
      </c>
      <c r="D20" s="118" t="str">
        <f>IF(A20="","",VLOOKUP(A20,'LISTA 3'!$A$1:$B$421,2,0))</f>
        <v/>
      </c>
      <c r="E20" s="28" t="str">
        <f>IF(A20="","",VLOOKUP(A20,'LISTA 2'!$A$1:$B$305,2,0))</f>
        <v/>
      </c>
      <c r="F20" s="9"/>
      <c r="G20" s="28" t="str">
        <f t="shared" si="0"/>
        <v/>
      </c>
    </row>
    <row r="21" spans="1:7" ht="75.75" customHeight="1" x14ac:dyDescent="0.25">
      <c r="A21" s="9"/>
      <c r="B21" s="37" t="str">
        <f>IF(A21="","",VLOOKUP(A21,'LISTA 1'!$A$1:$B$305,2,0))</f>
        <v/>
      </c>
      <c r="C21" s="27" t="str">
        <f>IF(A21="","",VLOOKUP(A21,'LISTA 1'!$A$1:$C$305,3,0))</f>
        <v/>
      </c>
      <c r="D21" s="118" t="str">
        <f>IF(A21="","",VLOOKUP(A21,'LISTA 3'!$A$1:$B$421,2,0))</f>
        <v/>
      </c>
      <c r="E21" s="28" t="str">
        <f>IF(A21="","",VLOOKUP(A21,'LISTA 2'!$A$1:$B$305,2,0))</f>
        <v/>
      </c>
      <c r="F21" s="9"/>
      <c r="G21" s="28" t="str">
        <f t="shared" si="0"/>
        <v/>
      </c>
    </row>
    <row r="22" spans="1:7" ht="75.75" customHeight="1" x14ac:dyDescent="0.25">
      <c r="A22" s="9"/>
      <c r="B22" s="37" t="str">
        <f>IF(A22="","",VLOOKUP(A22,'LISTA 1'!$A$1:$B$305,2,0))</f>
        <v/>
      </c>
      <c r="C22" s="27" t="str">
        <f>IF(A22="","",VLOOKUP(A22,'LISTA 1'!$A$1:$C$305,3,0))</f>
        <v/>
      </c>
      <c r="D22" s="118" t="str">
        <f>IF(A22="","",VLOOKUP(A22,'LISTA 3'!$A$1:$B$421,2,0))</f>
        <v/>
      </c>
      <c r="E22" s="28" t="str">
        <f>IF(A22="","",VLOOKUP(A22,'LISTA 2'!$A$1:$B$305,2,0))</f>
        <v/>
      </c>
      <c r="F22" s="9"/>
      <c r="G22" s="28" t="str">
        <f t="shared" si="0"/>
        <v/>
      </c>
    </row>
    <row r="23" spans="1:7" ht="75.75" customHeight="1" x14ac:dyDescent="0.25">
      <c r="A23" s="9"/>
      <c r="B23" s="37" t="str">
        <f>IF(A23="","",VLOOKUP(A23,'LISTA 1'!$A$1:$B$305,2,0))</f>
        <v/>
      </c>
      <c r="C23" s="27" t="str">
        <f>IF(A23="","",VLOOKUP(A23,'LISTA 1'!$A$1:$C$305,3,0))</f>
        <v/>
      </c>
      <c r="D23" s="118" t="str">
        <f>IF(A23="","",VLOOKUP(A23,'LISTA 3'!$A$1:$B$421,2,0))</f>
        <v/>
      </c>
      <c r="E23" s="28" t="str">
        <f>IF(A23="","",VLOOKUP(A23,'LISTA 2'!$A$1:$B$305,2,0))</f>
        <v/>
      </c>
      <c r="F23" s="9"/>
      <c r="G23" s="28" t="str">
        <f t="shared" si="0"/>
        <v/>
      </c>
    </row>
    <row r="24" spans="1:7" ht="75.75" customHeight="1" x14ac:dyDescent="0.25">
      <c r="A24" s="9"/>
      <c r="B24" s="37" t="str">
        <f>IF(A24="","",VLOOKUP(A24,'LISTA 1'!$A$1:$B$305,2,0))</f>
        <v/>
      </c>
      <c r="C24" s="27" t="str">
        <f>IF(A24="","",VLOOKUP(A24,'LISTA 1'!$A$1:$C$305,3,0))</f>
        <v/>
      </c>
      <c r="D24" s="118" t="str">
        <f>IF(A24="","",VLOOKUP(A24,'LISTA 3'!$A$1:$B$421,2,0))</f>
        <v/>
      </c>
      <c r="E24" s="28" t="str">
        <f>IF(A24="","",VLOOKUP(A24,'LISTA 2'!$A$1:$B$305,2,0))</f>
        <v/>
      </c>
      <c r="F24" s="9"/>
      <c r="G24" s="28" t="str">
        <f t="shared" si="0"/>
        <v/>
      </c>
    </row>
    <row r="25" spans="1:7" ht="75.75" customHeight="1" x14ac:dyDescent="0.25">
      <c r="A25" s="9"/>
      <c r="B25" s="37" t="str">
        <f>IF(A25="","",VLOOKUP(A25,'LISTA 1'!$A$1:$B$305,2,0))</f>
        <v/>
      </c>
      <c r="C25" s="27" t="str">
        <f>IF(A25="","",VLOOKUP(A25,'LISTA 1'!$A$1:$C$305,3,0))</f>
        <v/>
      </c>
      <c r="D25" s="118" t="str">
        <f>IF(A25="","",VLOOKUP(A25,'LISTA 3'!$A$1:$B$421,2,0))</f>
        <v/>
      </c>
      <c r="E25" s="28" t="str">
        <f>IF(A25="","",VLOOKUP(A25,'LISTA 2'!$A$1:$B$305,2,0))</f>
        <v/>
      </c>
      <c r="F25" s="9"/>
      <c r="G25" s="28" t="str">
        <f t="shared" si="0"/>
        <v/>
      </c>
    </row>
    <row r="26" spans="1:7" ht="75.75" customHeight="1" x14ac:dyDescent="0.25">
      <c r="A26" s="9"/>
      <c r="B26" s="37" t="str">
        <f>IF(A26="","",VLOOKUP(A26,'LISTA 1'!$A$1:$B$305,2,0))</f>
        <v/>
      </c>
      <c r="C26" s="27" t="str">
        <f>IF(A26="","",VLOOKUP(A26,'LISTA 1'!$A$1:$C$305,3,0))</f>
        <v/>
      </c>
      <c r="D26" s="118" t="str">
        <f>IF(A26="","",VLOOKUP(A26,'LISTA 3'!$A$1:$B$421,2,0))</f>
        <v/>
      </c>
      <c r="E26" s="28" t="str">
        <f>IF(A26="","",VLOOKUP(A26,'LISTA 2'!$A$1:$B$305,2,0))</f>
        <v/>
      </c>
      <c r="F26" s="9"/>
      <c r="G26" s="28" t="str">
        <f t="shared" si="0"/>
        <v/>
      </c>
    </row>
    <row r="27" spans="1:7" ht="75.75" customHeight="1" x14ac:dyDescent="0.25">
      <c r="A27" s="9"/>
      <c r="B27" s="37" t="str">
        <f>IF(A27="","",VLOOKUP(A27,'LISTA 1'!$A$1:$B$305,2,0))</f>
        <v/>
      </c>
      <c r="C27" s="27" t="str">
        <f>IF(A27="","",VLOOKUP(A27,'LISTA 1'!$A$1:$C$305,3,0))</f>
        <v/>
      </c>
      <c r="D27" s="118" t="str">
        <f>IF(A27="","",VLOOKUP(A27,'LISTA 3'!$A$1:$B$421,2,0))</f>
        <v/>
      </c>
      <c r="E27" s="28" t="str">
        <f>IF(A27="","",VLOOKUP(A27,'LISTA 2'!$A$1:$B$305,2,0))</f>
        <v/>
      </c>
      <c r="F27" s="9"/>
      <c r="G27" s="28" t="str">
        <f t="shared" si="0"/>
        <v/>
      </c>
    </row>
    <row r="28" spans="1:7" ht="75.75" customHeight="1" x14ac:dyDescent="0.25">
      <c r="A28" s="9"/>
      <c r="B28" s="37" t="str">
        <f>IF(A28="","",VLOOKUP(A28,'LISTA 1'!$A$1:$B$305,2,0))</f>
        <v/>
      </c>
      <c r="C28" s="27" t="str">
        <f>IF(A28="","",VLOOKUP(A28,'LISTA 1'!$A$1:$C$305,3,0))</f>
        <v/>
      </c>
      <c r="D28" s="118" t="str">
        <f>IF(A28="","",VLOOKUP(A28,'LISTA 3'!$A$1:$B$421,2,0))</f>
        <v/>
      </c>
      <c r="E28" s="28" t="str">
        <f>IF(A28="","",VLOOKUP(A28,'LISTA 2'!$A$1:$B$305,2,0))</f>
        <v/>
      </c>
      <c r="F28" s="9"/>
      <c r="G28" s="28" t="str">
        <f t="shared" si="0"/>
        <v/>
      </c>
    </row>
    <row r="29" spans="1:7" ht="75.75" customHeight="1" x14ac:dyDescent="0.25">
      <c r="A29" s="9"/>
      <c r="B29" s="37" t="str">
        <f>IF(A29="","",VLOOKUP(A29,'LISTA 1'!$A$1:$B$305,2,0))</f>
        <v/>
      </c>
      <c r="C29" s="27" t="str">
        <f>IF(A29="","",VLOOKUP(A29,'LISTA 1'!$A$1:$C$305,3,0))</f>
        <v/>
      </c>
      <c r="D29" s="118" t="str">
        <f>IF(A29="","",VLOOKUP(A29,'LISTA 3'!$A$1:$B$421,2,0))</f>
        <v/>
      </c>
      <c r="E29" s="28" t="str">
        <f>IF(A29="","",VLOOKUP(A29,'LISTA 2'!$A$1:$B$305,2,0))</f>
        <v/>
      </c>
      <c r="F29" s="9"/>
      <c r="G29" s="28" t="str">
        <f t="shared" si="0"/>
        <v/>
      </c>
    </row>
    <row r="30" spans="1:7" ht="75.75" customHeight="1" x14ac:dyDescent="0.25">
      <c r="A30" s="9"/>
      <c r="B30" s="37" t="str">
        <f>IF(A30="","",VLOOKUP(A30,'LISTA 1'!$A$1:$B$305,2,0))</f>
        <v/>
      </c>
      <c r="C30" s="27" t="str">
        <f>IF(A30="","",VLOOKUP(A30,'LISTA 1'!$A$1:$C$305,3,0))</f>
        <v/>
      </c>
      <c r="D30" s="118" t="str">
        <f>IF(A30="","",VLOOKUP(A30,'LISTA 3'!$A$1:$B$421,2,0))</f>
        <v/>
      </c>
      <c r="E30" s="28" t="str">
        <f>IF(A30="","",VLOOKUP(A30,'LISTA 2'!$A$1:$B$305,2,0))</f>
        <v/>
      </c>
      <c r="F30" s="9"/>
      <c r="G30" s="28" t="str">
        <f t="shared" si="0"/>
        <v/>
      </c>
    </row>
    <row r="31" spans="1:7" ht="75.75" customHeight="1" x14ac:dyDescent="0.25">
      <c r="A31" s="9"/>
      <c r="B31" s="37" t="str">
        <f>IF(A31="","",VLOOKUP(A31,'LISTA 1'!$A$1:$B$305,2,0))</f>
        <v/>
      </c>
      <c r="C31" s="27" t="str">
        <f>IF(A31="","",VLOOKUP(A31,'LISTA 1'!$A$1:$C$305,3,0))</f>
        <v/>
      </c>
      <c r="D31" s="118" t="str">
        <f>IF(A31="","",VLOOKUP(A31,'LISTA 3'!$A$1:$B$421,2,0))</f>
        <v/>
      </c>
      <c r="E31" s="28" t="str">
        <f>IF(A31="","",VLOOKUP(A31,'LISTA 2'!$A$1:$B$305,2,0))</f>
        <v/>
      </c>
      <c r="F31" s="9"/>
      <c r="G31" s="28" t="str">
        <f t="shared" si="0"/>
        <v/>
      </c>
    </row>
    <row r="32" spans="1:7" ht="75.75" customHeight="1" x14ac:dyDescent="0.25">
      <c r="A32" s="9"/>
      <c r="B32" s="37" t="str">
        <f>IF(A32="","",VLOOKUP(A32,'LISTA 1'!$A$1:$B$305,2,0))</f>
        <v/>
      </c>
      <c r="C32" s="27" t="str">
        <f>IF(A32="","",VLOOKUP(A32,'LISTA 1'!$A$1:$C$305,3,0))</f>
        <v/>
      </c>
      <c r="D32" s="118" t="str">
        <f>IF(A32="","",VLOOKUP(A32,'LISTA 3'!$A$1:$B$421,2,0))</f>
        <v/>
      </c>
      <c r="E32" s="28" t="str">
        <f>IF(A32="","",VLOOKUP(A32,'LISTA 2'!$A$1:$B$305,2,0))</f>
        <v/>
      </c>
      <c r="F32" s="9"/>
      <c r="G32" s="28" t="str">
        <f t="shared" si="0"/>
        <v/>
      </c>
    </row>
    <row r="33" spans="1:7" ht="75.75" customHeight="1" x14ac:dyDescent="0.25">
      <c r="A33" s="9"/>
      <c r="B33" s="37" t="str">
        <f>IF(A33="","",VLOOKUP(A33,'LISTA 1'!$A$1:$B$305,2,0))</f>
        <v/>
      </c>
      <c r="C33" s="27" t="str">
        <f>IF(A33="","",VLOOKUP(A33,'LISTA 1'!$A$1:$C$305,3,0))</f>
        <v/>
      </c>
      <c r="D33" s="118" t="str">
        <f>IF(A33="","",VLOOKUP(A33,'LISTA 3'!$A$1:$B$421,2,0))</f>
        <v/>
      </c>
      <c r="E33" s="28" t="str">
        <f>IF(A33="","",VLOOKUP(A33,'LISTA 2'!$A$1:$B$305,2,0))</f>
        <v/>
      </c>
      <c r="F33" s="9"/>
      <c r="G33" s="28" t="str">
        <f t="shared" si="0"/>
        <v/>
      </c>
    </row>
    <row r="34" spans="1:7" ht="75.75" customHeight="1" x14ac:dyDescent="0.25">
      <c r="A34" s="9"/>
      <c r="B34" s="37" t="str">
        <f>IF(A34="","",VLOOKUP(A34,'LISTA 1'!$A$1:$B$305,2,0))</f>
        <v/>
      </c>
      <c r="C34" s="27" t="str">
        <f>IF(A34="","",VLOOKUP(A34,'LISTA 1'!$A$1:$C$305,3,0))</f>
        <v/>
      </c>
      <c r="D34" s="118" t="str">
        <f>IF(A34="","",VLOOKUP(A34,'LISTA 3'!$A$1:$B$421,2,0))</f>
        <v/>
      </c>
      <c r="E34" s="28" t="str">
        <f>IF(A34="","",VLOOKUP(A34,'LISTA 2'!$A$1:$B$305,2,0))</f>
        <v/>
      </c>
      <c r="F34" s="9"/>
      <c r="G34" s="28" t="str">
        <f t="shared" si="0"/>
        <v/>
      </c>
    </row>
    <row r="35" spans="1:7" ht="75.75" customHeight="1" x14ac:dyDescent="0.25">
      <c r="A35" s="9"/>
      <c r="B35" s="37" t="str">
        <f>IF(A35="","",VLOOKUP(A35,'LISTA 1'!$A$1:$B$305,2,0))</f>
        <v/>
      </c>
      <c r="C35" s="27" t="str">
        <f>IF(A35="","",VLOOKUP(A35,'LISTA 1'!$A$1:$C$305,3,0))</f>
        <v/>
      </c>
      <c r="D35" s="118" t="str">
        <f>IF(A35="","",VLOOKUP(A35,'LISTA 3'!$A$1:$B$421,2,0))</f>
        <v/>
      </c>
      <c r="E35" s="28" t="str">
        <f>IF(A35="","",VLOOKUP(A35,'LISTA 2'!$A$1:$B$305,2,0))</f>
        <v/>
      </c>
      <c r="F35" s="9"/>
      <c r="G35" s="28" t="str">
        <f t="shared" si="0"/>
        <v/>
      </c>
    </row>
    <row r="36" spans="1:7" ht="75.75" customHeight="1" x14ac:dyDescent="0.25">
      <c r="A36" s="9"/>
      <c r="B36" s="37" t="str">
        <f>IF(A36="","",VLOOKUP(A36,'LISTA 1'!$A$1:$B$305,2,0))</f>
        <v/>
      </c>
      <c r="C36" s="27" t="str">
        <f>IF(A36="","",VLOOKUP(A36,'LISTA 1'!$A$1:$C$305,3,0))</f>
        <v/>
      </c>
      <c r="D36" s="118" t="str">
        <f>IF(A36="","",VLOOKUP(A36,'LISTA 3'!$A$1:$B$421,2,0))</f>
        <v/>
      </c>
      <c r="E36" s="28" t="str">
        <f>IF(A36="","",VLOOKUP(A36,'LISTA 2'!$A$1:$B$305,2,0))</f>
        <v/>
      </c>
      <c r="F36" s="9"/>
      <c r="G36" s="28" t="str">
        <f t="shared" si="0"/>
        <v/>
      </c>
    </row>
    <row r="37" spans="1:7" ht="75.75" customHeight="1" x14ac:dyDescent="0.25">
      <c r="A37" s="9"/>
      <c r="B37" s="37" t="str">
        <f>IF(A37="","",VLOOKUP(A37,'LISTA 1'!$A$1:$B$305,2,0))</f>
        <v/>
      </c>
      <c r="C37" s="27" t="str">
        <f>IF(A37="","",VLOOKUP(A37,'LISTA 1'!$A$1:$C$305,3,0))</f>
        <v/>
      </c>
      <c r="D37" s="118" t="str">
        <f>IF(A37="","",VLOOKUP(A37,'LISTA 3'!$A$1:$B$421,2,0))</f>
        <v/>
      </c>
      <c r="E37" s="28" t="str">
        <f>IF(A37="","",VLOOKUP(A37,'LISTA 2'!$A$1:$B$305,2,0))</f>
        <v/>
      </c>
      <c r="F37" s="9"/>
      <c r="G37" s="28" t="str">
        <f t="shared" si="0"/>
        <v/>
      </c>
    </row>
    <row r="38" spans="1:7" ht="75.75" customHeight="1" x14ac:dyDescent="0.25">
      <c r="A38" s="9"/>
      <c r="B38" s="37" t="str">
        <f>IF(A38="","",VLOOKUP(A38,'LISTA 1'!$A$1:$B$305,2,0))</f>
        <v/>
      </c>
      <c r="C38" s="27" t="str">
        <f>IF(A38="","",VLOOKUP(A38,'LISTA 1'!$A$1:$C$305,3,0))</f>
        <v/>
      </c>
      <c r="D38" s="118" t="str">
        <f>IF(A38="","",VLOOKUP(A38,'LISTA 3'!$A$1:$B$421,2,0))</f>
        <v/>
      </c>
      <c r="E38" s="28" t="str">
        <f>IF(A38="","",VLOOKUP(A38,'LISTA 2'!$A$1:$B$305,2,0))</f>
        <v/>
      </c>
      <c r="F38" s="9"/>
      <c r="G38" s="28" t="str">
        <f t="shared" si="0"/>
        <v/>
      </c>
    </row>
    <row r="39" spans="1:7" ht="75.75" customHeight="1" x14ac:dyDescent="0.25">
      <c r="A39" s="9"/>
      <c r="B39" s="37" t="str">
        <f>IF(A39="","",VLOOKUP(A39,'LISTA 1'!$A$1:$B$305,2,0))</f>
        <v/>
      </c>
      <c r="C39" s="27" t="str">
        <f>IF(A39="","",VLOOKUP(A39,'LISTA 1'!$A$1:$C$305,3,0))</f>
        <v/>
      </c>
      <c r="D39" s="118" t="str">
        <f>IF(A39="","",VLOOKUP(A39,'LISTA 3'!$A$1:$B$421,2,0))</f>
        <v/>
      </c>
      <c r="E39" s="28" t="str">
        <f>IF(A39="","",VLOOKUP(A39,'LISTA 2'!$A$1:$B$305,2,0))</f>
        <v/>
      </c>
      <c r="F39" s="9"/>
      <c r="G39" s="28" t="str">
        <f t="shared" si="0"/>
        <v/>
      </c>
    </row>
    <row r="40" spans="1:7" ht="75.75" customHeight="1" x14ac:dyDescent="0.25">
      <c r="A40" s="9"/>
      <c r="B40" s="37" t="str">
        <f>IF(A40="","",VLOOKUP(A40,'LISTA 1'!$A$1:$B$305,2,0))</f>
        <v/>
      </c>
      <c r="C40" s="27" t="str">
        <f>IF(A40="","",VLOOKUP(A40,'LISTA 1'!$A$1:$C$305,3,0))</f>
        <v/>
      </c>
      <c r="D40" s="118" t="str">
        <f>IF(A40="","",VLOOKUP(A40,'LISTA 3'!$A$1:$B$421,2,0))</f>
        <v/>
      </c>
      <c r="E40" s="28" t="str">
        <f>IF(A40="","",VLOOKUP(A40,'LISTA 2'!$A$1:$B$305,2,0))</f>
        <v/>
      </c>
      <c r="F40" s="9"/>
      <c r="G40" s="28" t="str">
        <f t="shared" si="0"/>
        <v/>
      </c>
    </row>
    <row r="41" spans="1:7" ht="75.75" customHeight="1" x14ac:dyDescent="0.25">
      <c r="A41" s="9"/>
      <c r="B41" s="37" t="str">
        <f>IF(A41="","",VLOOKUP(A41,'LISTA 1'!$A$1:$B$305,2,0))</f>
        <v/>
      </c>
      <c r="C41" s="27" t="str">
        <f>IF(A41="","",VLOOKUP(A41,'LISTA 1'!$A$1:$C$305,3,0))</f>
        <v/>
      </c>
      <c r="D41" s="118" t="str">
        <f>IF(A41="","",VLOOKUP(A41,'LISTA 3'!$A$1:$B$421,2,0))</f>
        <v/>
      </c>
      <c r="E41" s="28" t="str">
        <f>IF(A41="","",VLOOKUP(A41,'LISTA 2'!$A$1:$B$305,2,0))</f>
        <v/>
      </c>
      <c r="F41" s="9"/>
      <c r="G41" s="28" t="str">
        <f t="shared" si="0"/>
        <v/>
      </c>
    </row>
    <row r="42" spans="1:7" ht="75.75" customHeight="1" x14ac:dyDescent="0.25">
      <c r="A42" s="9"/>
      <c r="B42" s="37" t="str">
        <f>IF(A42="","",VLOOKUP(A42,'LISTA 1'!$A$1:$B$305,2,0))</f>
        <v/>
      </c>
      <c r="C42" s="27" t="str">
        <f>IF(A42="","",VLOOKUP(A42,'LISTA 1'!$A$1:$C$305,3,0))</f>
        <v/>
      </c>
      <c r="D42" s="118" t="str">
        <f>IF(A42="","",VLOOKUP(A42,'LISTA 3'!$A$1:$B$421,2,0))</f>
        <v/>
      </c>
      <c r="E42" s="28" t="str">
        <f>IF(A42="","",VLOOKUP(A42,'LISTA 2'!$A$1:$B$305,2,0))</f>
        <v/>
      </c>
      <c r="F42" s="9"/>
      <c r="G42" s="28" t="str">
        <f t="shared" si="0"/>
        <v/>
      </c>
    </row>
    <row r="43" spans="1:7" ht="75.75" customHeight="1" x14ac:dyDescent="0.25">
      <c r="A43" s="9"/>
      <c r="B43" s="37" t="str">
        <f>IF(A43="","",VLOOKUP(A43,'LISTA 1'!$A$1:$B$305,2,0))</f>
        <v/>
      </c>
      <c r="C43" s="27" t="str">
        <f>IF(A43="","",VLOOKUP(A43,'LISTA 1'!$A$1:$C$305,3,0))</f>
        <v/>
      </c>
      <c r="D43" s="118" t="str">
        <f>IF(A43="","",VLOOKUP(A43,'LISTA 3'!$A$1:$B$421,2,0))</f>
        <v/>
      </c>
      <c r="E43" s="28" t="str">
        <f>IF(A43="","",VLOOKUP(A43,'LISTA 2'!$A$1:$B$305,2,0))</f>
        <v/>
      </c>
      <c r="F43" s="9"/>
      <c r="G43" s="28" t="str">
        <f t="shared" si="0"/>
        <v/>
      </c>
    </row>
    <row r="44" spans="1:7" ht="75.75" customHeight="1" x14ac:dyDescent="0.25">
      <c r="A44" s="9"/>
      <c r="B44" s="37" t="str">
        <f>IF(A44="","",VLOOKUP(A44,'LISTA 1'!$A$1:$B$305,2,0))</f>
        <v/>
      </c>
      <c r="C44" s="27" t="str">
        <f>IF(A44="","",VLOOKUP(A44,'LISTA 1'!$A$1:$C$305,3,0))</f>
        <v/>
      </c>
      <c r="D44" s="118" t="str">
        <f>IF(A44="","",VLOOKUP(A44,'LISTA 3'!$A$1:$B$421,2,0))</f>
        <v/>
      </c>
      <c r="E44" s="28" t="str">
        <f>IF(A44="","",VLOOKUP(A44,'LISTA 2'!$A$1:$B$305,2,0))</f>
        <v/>
      </c>
      <c r="F44" s="9"/>
      <c r="G44" s="28" t="str">
        <f t="shared" si="0"/>
        <v/>
      </c>
    </row>
    <row r="45" spans="1:7" ht="75.75" customHeight="1" x14ac:dyDescent="0.25">
      <c r="A45" s="9"/>
      <c r="B45" s="37" t="str">
        <f>IF(A45="","",VLOOKUP(A45,'LISTA 1'!$A$1:$B$305,2,0))</f>
        <v/>
      </c>
      <c r="C45" s="27" t="str">
        <f>IF(A45="","",VLOOKUP(A45,'LISTA 1'!$A$1:$C$305,3,0))</f>
        <v/>
      </c>
      <c r="D45" s="118" t="str">
        <f>IF(A45="","",VLOOKUP(A45,'LISTA 3'!$A$1:$B$421,2,0))</f>
        <v/>
      </c>
      <c r="E45" s="28" t="str">
        <f>IF(A45="","",VLOOKUP(A45,'LISTA 2'!$A$1:$B$305,2,0))</f>
        <v/>
      </c>
      <c r="F45" s="9"/>
      <c r="G45" s="28" t="str">
        <f t="shared" si="0"/>
        <v/>
      </c>
    </row>
    <row r="46" spans="1:7" ht="75.75" customHeight="1" x14ac:dyDescent="0.25">
      <c r="A46" s="9"/>
      <c r="B46" s="37" t="str">
        <f>IF(A46="","",VLOOKUP(A46,'LISTA 1'!$A$1:$B$305,2,0))</f>
        <v/>
      </c>
      <c r="C46" s="27" t="str">
        <f>IF(A46="","",VLOOKUP(A46,'LISTA 1'!$A$1:$C$305,3,0))</f>
        <v/>
      </c>
      <c r="D46" s="118" t="str">
        <f>IF(A46="","",VLOOKUP(A46,'LISTA 3'!$A$1:$B$421,2,0))</f>
        <v/>
      </c>
      <c r="E46" s="28" t="str">
        <f>IF(A46="","",VLOOKUP(A46,'LISTA 2'!$A$1:$B$305,2,0))</f>
        <v/>
      </c>
      <c r="F46" s="9"/>
      <c r="G46" s="28" t="str">
        <f t="shared" si="0"/>
        <v/>
      </c>
    </row>
    <row r="47" spans="1:7" ht="75.75" customHeight="1" x14ac:dyDescent="0.25">
      <c r="A47" s="9"/>
      <c r="B47" s="37" t="str">
        <f>IF(A47="","",VLOOKUP(A47,'LISTA 1'!$A$1:$B$305,2,0))</f>
        <v/>
      </c>
      <c r="C47" s="27" t="str">
        <f>IF(A47="","",VLOOKUP(A47,'LISTA 1'!$A$1:$C$305,3,0))</f>
        <v/>
      </c>
      <c r="D47" s="118" t="str">
        <f>IF(A47="","",VLOOKUP(A47,'LISTA 3'!$A$1:$B$421,2,0))</f>
        <v/>
      </c>
      <c r="E47" s="28" t="str">
        <f>IF(A47="","",VLOOKUP(A47,'LISTA 2'!$A$1:$B$305,2,0))</f>
        <v/>
      </c>
      <c r="F47" s="9"/>
      <c r="G47" s="28" t="str">
        <f t="shared" si="0"/>
        <v/>
      </c>
    </row>
    <row r="48" spans="1:7" ht="75.75" customHeight="1" x14ac:dyDescent="0.25">
      <c r="A48" s="9"/>
      <c r="B48" s="37" t="str">
        <f>IF(A48="","",VLOOKUP(A48,'LISTA 1'!$A$1:$B$305,2,0))</f>
        <v/>
      </c>
      <c r="C48" s="27" t="str">
        <f>IF(A48="","",VLOOKUP(A48,'LISTA 1'!$A$1:$C$305,3,0))</f>
        <v/>
      </c>
      <c r="D48" s="118" t="str">
        <f>IF(A48="","",VLOOKUP(A48,'LISTA 3'!$A$1:$B$421,2,0))</f>
        <v/>
      </c>
      <c r="E48" s="28" t="str">
        <f>IF(A48="","",VLOOKUP(A48,'LISTA 2'!$A$1:$B$305,2,0))</f>
        <v/>
      </c>
      <c r="F48" s="9"/>
      <c r="G48" s="28" t="str">
        <f t="shared" si="0"/>
        <v/>
      </c>
    </row>
    <row r="49" spans="1:7" ht="75.75" customHeight="1" x14ac:dyDescent="0.25">
      <c r="A49" s="9"/>
      <c r="B49" s="37" t="str">
        <f>IF(A49="","",VLOOKUP(A49,'LISTA 1'!$A$1:$B$305,2,0))</f>
        <v/>
      </c>
      <c r="C49" s="27" t="str">
        <f>IF(A49="","",VLOOKUP(A49,'LISTA 1'!$A$1:$C$305,3,0))</f>
        <v/>
      </c>
      <c r="D49" s="118" t="str">
        <f>IF(A49="","",VLOOKUP(A49,'LISTA 3'!$A$1:$B$421,2,0))</f>
        <v/>
      </c>
      <c r="E49" s="28" t="str">
        <f>IF(A49="","",VLOOKUP(A49,'LISTA 2'!$A$1:$B$305,2,0))</f>
        <v/>
      </c>
      <c r="F49" s="9"/>
      <c r="G49" s="28" t="str">
        <f t="shared" si="0"/>
        <v/>
      </c>
    </row>
    <row r="50" spans="1:7" ht="75.75" customHeight="1" x14ac:dyDescent="0.25">
      <c r="A50" s="9"/>
      <c r="B50" s="37" t="str">
        <f>IF(A50="","",VLOOKUP(A50,'LISTA 1'!$A$1:$B$305,2,0))</f>
        <v/>
      </c>
      <c r="C50" s="27" t="str">
        <f>IF(A50="","",VLOOKUP(A50,'LISTA 1'!$A$1:$C$305,3,0))</f>
        <v/>
      </c>
      <c r="D50" s="118" t="str">
        <f>IF(A50="","",VLOOKUP(A50,'LISTA 3'!$A$1:$B$421,2,0))</f>
        <v/>
      </c>
      <c r="E50" s="28" t="str">
        <f>IF(A50="","",VLOOKUP(A50,'LISTA 2'!$A$1:$B$305,2,0))</f>
        <v/>
      </c>
      <c r="F50" s="9"/>
      <c r="G50" s="28" t="str">
        <f t="shared" si="0"/>
        <v/>
      </c>
    </row>
    <row r="51" spans="1:7" ht="75.75" customHeight="1" x14ac:dyDescent="0.25">
      <c r="A51" s="9"/>
      <c r="B51" s="37" t="str">
        <f>IF(A51="","",VLOOKUP(A51,'LISTA 1'!$A$1:$B$305,2,0))</f>
        <v/>
      </c>
      <c r="C51" s="27" t="str">
        <f>IF(A51="","",VLOOKUP(A51,'LISTA 1'!$A$1:$C$305,3,0))</f>
        <v/>
      </c>
      <c r="D51" s="118" t="str">
        <f>IF(A51="","",VLOOKUP(A51,'LISTA 3'!$A$1:$B$421,2,0))</f>
        <v/>
      </c>
      <c r="E51" s="28" t="str">
        <f>IF(A51="","",VLOOKUP(A51,'LISTA 2'!$A$1:$B$305,2,0))</f>
        <v/>
      </c>
      <c r="F51" s="9"/>
      <c r="G51" s="28" t="str">
        <f t="shared" si="0"/>
        <v/>
      </c>
    </row>
    <row r="52" spans="1:7" ht="75.75" customHeight="1" x14ac:dyDescent="0.25">
      <c r="A52" s="9"/>
      <c r="B52" s="37" t="str">
        <f>IF(A52="","",VLOOKUP(A52,'LISTA 1'!$A$1:$B$305,2,0))</f>
        <v/>
      </c>
      <c r="C52" s="27" t="str">
        <f>IF(A52="","",VLOOKUP(A52,'LISTA 1'!$A$1:$C$305,3,0))</f>
        <v/>
      </c>
      <c r="D52" s="118" t="str">
        <f>IF(A52="","",VLOOKUP(A52,'LISTA 3'!$A$1:$B$421,2,0))</f>
        <v/>
      </c>
      <c r="E52" s="28" t="str">
        <f>IF(A52="","",VLOOKUP(A52,'LISTA 2'!$A$1:$B$305,2,0))</f>
        <v/>
      </c>
      <c r="F52" s="9"/>
      <c r="G52" s="28" t="str">
        <f t="shared" si="0"/>
        <v/>
      </c>
    </row>
    <row r="53" spans="1:7" ht="75.75" customHeight="1" x14ac:dyDescent="0.25">
      <c r="A53" s="9"/>
      <c r="B53" s="37" t="str">
        <f>IF(A53="","",VLOOKUP(A53,'LISTA 1'!$A$1:$B$305,2,0))</f>
        <v/>
      </c>
      <c r="C53" s="27" t="str">
        <f>IF(A53="","",VLOOKUP(A53,'LISTA 1'!$A$1:$C$305,3,0))</f>
        <v/>
      </c>
      <c r="D53" s="118" t="str">
        <f>IF(A53="","",VLOOKUP(A53,'LISTA 3'!$A$1:$B$421,2,0))</f>
        <v/>
      </c>
      <c r="E53" s="28" t="str">
        <f>IF(A53="","",VLOOKUP(A53,'LISTA 2'!$A$1:$B$305,2,0))</f>
        <v/>
      </c>
      <c r="F53" s="9"/>
      <c r="G53" s="28" t="str">
        <f t="shared" si="0"/>
        <v/>
      </c>
    </row>
    <row r="54" spans="1:7" ht="75.75" customHeight="1" x14ac:dyDescent="0.25">
      <c r="A54" s="9"/>
      <c r="B54" s="37" t="str">
        <f>IF(A54="","",VLOOKUP(A54,'LISTA 1'!$A$1:$B$305,2,0))</f>
        <v/>
      </c>
      <c r="C54" s="27" t="str">
        <f>IF(A54="","",VLOOKUP(A54,'LISTA 1'!$A$1:$C$305,3,0))</f>
        <v/>
      </c>
      <c r="D54" s="118" t="str">
        <f>IF(A54="","",VLOOKUP(A54,'LISTA 3'!$A$1:$B$421,2,0))</f>
        <v/>
      </c>
      <c r="E54" s="28" t="str">
        <f>IF(A54="","",VLOOKUP(A54,'LISTA 2'!$A$1:$B$305,2,0))</f>
        <v/>
      </c>
      <c r="F54" s="9"/>
      <c r="G54" s="28" t="str">
        <f t="shared" si="0"/>
        <v/>
      </c>
    </row>
    <row r="55" spans="1:7" ht="75.75" customHeight="1" x14ac:dyDescent="0.25">
      <c r="A55" s="9"/>
      <c r="B55" s="37" t="str">
        <f>IF(A55="","",VLOOKUP(A55,'LISTA 1'!$A$1:$B$305,2,0))</f>
        <v/>
      </c>
      <c r="C55" s="27" t="str">
        <f>IF(A55="","",VLOOKUP(A55,'LISTA 1'!$A$1:$C$305,3,0))</f>
        <v/>
      </c>
      <c r="D55" s="118" t="str">
        <f>IF(A55="","",VLOOKUP(A55,'LISTA 3'!$A$1:$B$421,2,0))</f>
        <v/>
      </c>
      <c r="E55" s="28" t="str">
        <f>IF(A55="","",VLOOKUP(A55,'LISTA 2'!$A$1:$B$305,2,0))</f>
        <v/>
      </c>
      <c r="F55" s="9"/>
      <c r="G55" s="28" t="str">
        <f t="shared" si="0"/>
        <v/>
      </c>
    </row>
    <row r="56" spans="1:7" ht="75.75" customHeight="1" x14ac:dyDescent="0.25">
      <c r="A56" s="9"/>
      <c r="B56" s="37" t="str">
        <f>IF(A56="","",VLOOKUP(A56,'LISTA 1'!$A$1:$B$305,2,0))</f>
        <v/>
      </c>
      <c r="C56" s="27" t="str">
        <f>IF(A56="","",VLOOKUP(A56,'LISTA 1'!$A$1:$C$305,3,0))</f>
        <v/>
      </c>
      <c r="D56" s="118" t="str">
        <f>IF(A56="","",VLOOKUP(A56,'LISTA 3'!$A$1:$B$421,2,0))</f>
        <v/>
      </c>
      <c r="E56" s="28" t="str">
        <f>IF(A56="","",VLOOKUP(A56,'LISTA 2'!$A$1:$B$305,2,0))</f>
        <v/>
      </c>
      <c r="F56" s="9"/>
      <c r="G56" s="28" t="str">
        <f t="shared" si="0"/>
        <v/>
      </c>
    </row>
    <row r="57" spans="1:7" ht="75.75" customHeight="1" x14ac:dyDescent="0.25">
      <c r="A57" s="9"/>
      <c r="B57" s="37" t="str">
        <f>IF(A57="","",VLOOKUP(A57,'LISTA 1'!$A$1:$B$305,2,0))</f>
        <v/>
      </c>
      <c r="C57" s="27" t="str">
        <f>IF(A57="","",VLOOKUP(A57,'LISTA 1'!$A$1:$C$305,3,0))</f>
        <v/>
      </c>
      <c r="D57" s="118" t="str">
        <f>IF(A57="","",VLOOKUP(A57,'LISTA 3'!$A$1:$B$421,2,0))</f>
        <v/>
      </c>
      <c r="E57" s="28" t="str">
        <f>IF(A57="","",VLOOKUP(A57,'LISTA 2'!$A$1:$B$305,2,0))</f>
        <v/>
      </c>
      <c r="F57" s="9"/>
      <c r="G57" s="28" t="str">
        <f t="shared" si="0"/>
        <v/>
      </c>
    </row>
    <row r="58" spans="1:7" ht="75.75" customHeight="1" x14ac:dyDescent="0.25">
      <c r="A58" s="9"/>
      <c r="B58" s="37" t="str">
        <f>IF(A58="","",VLOOKUP(A58,'LISTA 1'!$A$1:$B$305,2,0))</f>
        <v/>
      </c>
      <c r="C58" s="27" t="str">
        <f>IF(A58="","",VLOOKUP(A58,'LISTA 1'!$A$1:$C$305,3,0))</f>
        <v/>
      </c>
      <c r="D58" s="118" t="str">
        <f>IF(A58="","",VLOOKUP(A58,'LISTA 3'!$A$1:$B$421,2,0))</f>
        <v/>
      </c>
      <c r="E58" s="28" t="str">
        <f>IF(A58="","",VLOOKUP(A58,'LISTA 2'!$A$1:$B$305,2,0))</f>
        <v/>
      </c>
      <c r="F58" s="9"/>
      <c r="G58" s="28" t="str">
        <f t="shared" si="0"/>
        <v/>
      </c>
    </row>
    <row r="59" spans="1:7" ht="75.75" customHeight="1" x14ac:dyDescent="0.25">
      <c r="A59" s="9"/>
      <c r="B59" s="37" t="str">
        <f>IF(A59="","",VLOOKUP(A59,'LISTA 1'!$A$1:$B$305,2,0))</f>
        <v/>
      </c>
      <c r="C59" s="27" t="str">
        <f>IF(A59="","",VLOOKUP(A59,'LISTA 1'!$A$1:$C$305,3,0))</f>
        <v/>
      </c>
      <c r="D59" s="118" t="str">
        <f>IF(A59="","",VLOOKUP(A59,'LISTA 3'!$A$1:$B$421,2,0))</f>
        <v/>
      </c>
      <c r="E59" s="28" t="str">
        <f>IF(A59="","",VLOOKUP(A59,'LISTA 2'!$A$1:$B$305,2,0))</f>
        <v/>
      </c>
      <c r="F59" s="9"/>
      <c r="G59" s="28" t="str">
        <f t="shared" si="0"/>
        <v/>
      </c>
    </row>
    <row r="60" spans="1:7" ht="75.75" customHeight="1" x14ac:dyDescent="0.25">
      <c r="A60" s="9"/>
      <c r="B60" s="37" t="str">
        <f>IF(A60="","",VLOOKUP(A60,'LISTA 1'!$A$1:$B$305,2,0))</f>
        <v/>
      </c>
      <c r="C60" s="27" t="str">
        <f>IF(A60="","",VLOOKUP(A60,'LISTA 1'!$A$1:$C$305,3,0))</f>
        <v/>
      </c>
      <c r="D60" s="118" t="str">
        <f>IF(A60="","",VLOOKUP(A60,'LISTA 3'!$A$1:$B$421,2,0))</f>
        <v/>
      </c>
      <c r="E60" s="28" t="str">
        <f>IF(A60="","",VLOOKUP(A60,'LISTA 2'!$A$1:$B$305,2,0))</f>
        <v/>
      </c>
      <c r="F60" s="9"/>
      <c r="G60" s="28" t="str">
        <f t="shared" si="0"/>
        <v/>
      </c>
    </row>
    <row r="61" spans="1:7" ht="75.75" customHeight="1" x14ac:dyDescent="0.25">
      <c r="A61" s="9"/>
      <c r="B61" s="37" t="str">
        <f>IF(A61="","",VLOOKUP(A61,'LISTA 1'!$A$1:$B$305,2,0))</f>
        <v/>
      </c>
      <c r="C61" s="27" t="str">
        <f>IF(A61="","",VLOOKUP(A61,'LISTA 1'!$A$1:$C$305,3,0))</f>
        <v/>
      </c>
      <c r="D61" s="118" t="str">
        <f>IF(A61="","",VLOOKUP(A61,'LISTA 3'!$A$1:$B$421,2,0))</f>
        <v/>
      </c>
      <c r="E61" s="28" t="str">
        <f>IF(A61="","",VLOOKUP(A61,'LISTA 2'!$A$1:$B$305,2,0))</f>
        <v/>
      </c>
      <c r="F61" s="9"/>
      <c r="G61" s="28" t="str">
        <f t="shared" si="0"/>
        <v/>
      </c>
    </row>
    <row r="62" spans="1:7" ht="75.75" customHeight="1" x14ac:dyDescent="0.25">
      <c r="A62" s="9"/>
      <c r="B62" s="37" t="str">
        <f>IF(A62="","",VLOOKUP(A62,'LISTA 1'!$A$1:$B$305,2,0))</f>
        <v/>
      </c>
      <c r="C62" s="27" t="str">
        <f>IF(A62="","",VLOOKUP(A62,'LISTA 1'!$A$1:$C$305,3,0))</f>
        <v/>
      </c>
      <c r="D62" s="118" t="str">
        <f>IF(A62="","",VLOOKUP(A62,'LISTA 3'!$A$1:$B$421,2,0))</f>
        <v/>
      </c>
      <c r="E62" s="28" t="str">
        <f>IF(A62="","",VLOOKUP(A62,'LISTA 2'!$A$1:$B$305,2,0))</f>
        <v/>
      </c>
      <c r="F62" s="9"/>
      <c r="G62" s="28" t="str">
        <f t="shared" si="0"/>
        <v/>
      </c>
    </row>
    <row r="63" spans="1:7" ht="75.75" customHeight="1" x14ac:dyDescent="0.25">
      <c r="A63" s="9"/>
      <c r="B63" s="37" t="str">
        <f>IF(A63="","",VLOOKUP(A63,'LISTA 1'!$A$1:$B$305,2,0))</f>
        <v/>
      </c>
      <c r="C63" s="27" t="str">
        <f>IF(A63="","",VLOOKUP(A63,'LISTA 1'!$A$1:$C$305,3,0))</f>
        <v/>
      </c>
      <c r="D63" s="118" t="str">
        <f>IF(A63="","",VLOOKUP(A63,'LISTA 3'!$A$1:$B$421,2,0))</f>
        <v/>
      </c>
      <c r="E63" s="28" t="str">
        <f>IF(A63="","",VLOOKUP(A63,'LISTA 2'!$A$1:$B$305,2,0))</f>
        <v/>
      </c>
      <c r="F63" s="9"/>
      <c r="G63" s="28" t="str">
        <f t="shared" si="0"/>
        <v/>
      </c>
    </row>
    <row r="64" spans="1:7" ht="75.75" customHeight="1" x14ac:dyDescent="0.25">
      <c r="A64" s="9"/>
      <c r="B64" s="37" t="str">
        <f>IF(A64="","",VLOOKUP(A64,'LISTA 1'!$A$1:$B$305,2,0))</f>
        <v/>
      </c>
      <c r="C64" s="27" t="str">
        <f>IF(A64="","",VLOOKUP(A64,'LISTA 1'!$A$1:$C$305,3,0))</f>
        <v/>
      </c>
      <c r="D64" s="118" t="str">
        <f>IF(A64="","",VLOOKUP(A64,'LISTA 3'!$A$1:$B$421,2,0))</f>
        <v/>
      </c>
      <c r="E64" s="28" t="str">
        <f>IF(A64="","",VLOOKUP(A64,'LISTA 2'!$A$1:$B$305,2,0))</f>
        <v/>
      </c>
      <c r="F64" s="9"/>
      <c r="G64" s="28" t="str">
        <f t="shared" si="0"/>
        <v/>
      </c>
    </row>
    <row r="65" spans="1:7" ht="75.75" customHeight="1" x14ac:dyDescent="0.25">
      <c r="A65" s="9"/>
      <c r="B65" s="37" t="str">
        <f>IF(A65="","",VLOOKUP(A65,'LISTA 1'!$A$1:$B$305,2,0))</f>
        <v/>
      </c>
      <c r="C65" s="27" t="str">
        <f>IF(A65="","",VLOOKUP(A65,'LISTA 1'!$A$1:$C$305,3,0))</f>
        <v/>
      </c>
      <c r="D65" s="118" t="str">
        <f>IF(A65="","",VLOOKUP(A65,'LISTA 3'!$A$1:$B$421,2,0))</f>
        <v/>
      </c>
      <c r="E65" s="28" t="str">
        <f>IF(A65="","",VLOOKUP(A65,'LISTA 2'!$A$1:$B$305,2,0))</f>
        <v/>
      </c>
      <c r="F65" s="9"/>
      <c r="G65" s="28" t="str">
        <f t="shared" si="0"/>
        <v/>
      </c>
    </row>
    <row r="66" spans="1:7" ht="75.75" customHeight="1" x14ac:dyDescent="0.25">
      <c r="A66" s="9"/>
      <c r="B66" s="37" t="str">
        <f>IF(A66="","",VLOOKUP(A66,'LISTA 1'!$A$1:$B$305,2,0))</f>
        <v/>
      </c>
      <c r="C66" s="27" t="str">
        <f>IF(A66="","",VLOOKUP(A66,'LISTA 1'!$A$1:$C$305,3,0))</f>
        <v/>
      </c>
      <c r="D66" s="118" t="str">
        <f>IF(A66="","",VLOOKUP(A66,'LISTA 3'!$A$1:$B$421,2,0))</f>
        <v/>
      </c>
      <c r="E66" s="28" t="str">
        <f>IF(A66="","",VLOOKUP(A66,'LISTA 2'!$A$1:$B$305,2,0))</f>
        <v/>
      </c>
      <c r="F66" s="9"/>
      <c r="G66" s="28" t="str">
        <f t="shared" si="0"/>
        <v/>
      </c>
    </row>
    <row r="67" spans="1:7" ht="75.75" customHeight="1" x14ac:dyDescent="0.25">
      <c r="A67" s="9"/>
      <c r="B67" s="37" t="str">
        <f>IF(A67="","",VLOOKUP(A67,'LISTA 1'!$A$1:$B$305,2,0))</f>
        <v/>
      </c>
      <c r="C67" s="27" t="str">
        <f>IF(A67="","",VLOOKUP(A67,'LISTA 1'!$A$1:$C$305,3,0))</f>
        <v/>
      </c>
      <c r="D67" s="118" t="str">
        <f>IF(A67="","",VLOOKUP(A67,'LISTA 3'!$A$1:$B$421,2,0))</f>
        <v/>
      </c>
      <c r="E67" s="28" t="str">
        <f>IF(A67="","",VLOOKUP(A67,'LISTA 2'!$A$1:$B$305,2,0))</f>
        <v/>
      </c>
      <c r="F67" s="9"/>
      <c r="G67" s="28" t="str">
        <f t="shared" si="0"/>
        <v/>
      </c>
    </row>
    <row r="68" spans="1:7" ht="75.75" customHeight="1" x14ac:dyDescent="0.25">
      <c r="A68" s="9"/>
      <c r="B68" s="37" t="str">
        <f>IF(A68="","",VLOOKUP(A68,'LISTA 1'!$A$1:$B$305,2,0))</f>
        <v/>
      </c>
      <c r="C68" s="27" t="str">
        <f>IF(A68="","",VLOOKUP(A68,'LISTA 1'!$A$1:$C$305,3,0))</f>
        <v/>
      </c>
      <c r="D68" s="118" t="str">
        <f>IF(A68="","",VLOOKUP(A68,'LISTA 3'!$A$1:$B$421,2,0))</f>
        <v/>
      </c>
      <c r="E68" s="28" t="str">
        <f>IF(A68="","",VLOOKUP(A68,'LISTA 2'!$A$1:$B$305,2,0))</f>
        <v/>
      </c>
      <c r="F68" s="9"/>
      <c r="G68" s="28" t="str">
        <f t="shared" si="0"/>
        <v/>
      </c>
    </row>
    <row r="69" spans="1:7" ht="75.75" customHeight="1" x14ac:dyDescent="0.25">
      <c r="A69" s="9"/>
      <c r="B69" s="37" t="str">
        <f>IF(A69="","",VLOOKUP(A69,'LISTA 1'!$A$1:$B$305,2,0))</f>
        <v/>
      </c>
      <c r="C69" s="27" t="str">
        <f>IF(A69="","",VLOOKUP(A69,'LISTA 1'!$A$1:$C$305,3,0))</f>
        <v/>
      </c>
      <c r="D69" s="118" t="str">
        <f>IF(A69="","",VLOOKUP(A69,'LISTA 3'!$A$1:$B$421,2,0))</f>
        <v/>
      </c>
      <c r="E69" s="28" t="str">
        <f>IF(A69="","",VLOOKUP(A69,'LISTA 2'!$A$1:$B$305,2,0))</f>
        <v/>
      </c>
      <c r="F69" s="9"/>
      <c r="G69" s="28" t="str">
        <f t="shared" si="0"/>
        <v/>
      </c>
    </row>
    <row r="70" spans="1:7" ht="75.75" customHeight="1" x14ac:dyDescent="0.25">
      <c r="A70" s="9"/>
      <c r="B70" s="37" t="str">
        <f>IF(A70="","",VLOOKUP(A70,'LISTA 1'!$A$1:$B$305,2,0))</f>
        <v/>
      </c>
      <c r="C70" s="27" t="str">
        <f>IF(A70="","",VLOOKUP(A70,'LISTA 1'!$A$1:$C$305,3,0))</f>
        <v/>
      </c>
      <c r="D70" s="118" t="str">
        <f>IF(A70="","",VLOOKUP(A70,'LISTA 3'!$A$1:$B$421,2,0))</f>
        <v/>
      </c>
      <c r="E70" s="28" t="str">
        <f>IF(A70="","",VLOOKUP(A70,'LISTA 2'!$A$1:$B$305,2,0))</f>
        <v/>
      </c>
      <c r="F70" s="9"/>
      <c r="G70" s="28" t="str">
        <f t="shared" si="0"/>
        <v/>
      </c>
    </row>
    <row r="71" spans="1:7" ht="75.75" customHeight="1" x14ac:dyDescent="0.25">
      <c r="A71" s="9"/>
      <c r="B71" s="37" t="str">
        <f>IF(A71="","",VLOOKUP(A71,'LISTA 1'!$A$1:$B$305,2,0))</f>
        <v/>
      </c>
      <c r="C71" s="27" t="str">
        <f>IF(A71="","",VLOOKUP(A71,'LISTA 1'!$A$1:$C$305,3,0))</f>
        <v/>
      </c>
      <c r="D71" s="118" t="str">
        <f>IF(A71="","",VLOOKUP(A71,'LISTA 3'!$A$1:$B$421,2,0))</f>
        <v/>
      </c>
      <c r="E71" s="28" t="str">
        <f>IF(A71="","",VLOOKUP(A71,'LISTA 2'!$A$1:$B$305,2,0))</f>
        <v/>
      </c>
      <c r="F71" s="9"/>
      <c r="G71" s="28" t="str">
        <f t="shared" si="0"/>
        <v/>
      </c>
    </row>
    <row r="72" spans="1:7" ht="75.75" customHeight="1" x14ac:dyDescent="0.25">
      <c r="A72" s="9"/>
      <c r="B72" s="37" t="str">
        <f>IF(A72="","",VLOOKUP(A72,'LISTA 1'!$A$1:$B$305,2,0))</f>
        <v/>
      </c>
      <c r="C72" s="27" t="str">
        <f>IF(A72="","",VLOOKUP(A72,'LISTA 1'!$A$1:$C$305,3,0))</f>
        <v/>
      </c>
      <c r="D72" s="118" t="str">
        <f>IF(A72="","",VLOOKUP(A72,'LISTA 3'!$A$1:$B$421,2,0))</f>
        <v/>
      </c>
      <c r="E72" s="28" t="str">
        <f>IF(A72="","",VLOOKUP(A72,'LISTA 2'!$A$1:$B$305,2,0))</f>
        <v/>
      </c>
      <c r="F72" s="9"/>
      <c r="G72" s="28" t="str">
        <f t="shared" si="0"/>
        <v/>
      </c>
    </row>
    <row r="73" spans="1:7" hidden="1" x14ac:dyDescent="0.25"/>
    <row r="74" spans="1:7" hidden="1" x14ac:dyDescent="0.25"/>
    <row r="75" spans="1:7" hidden="1" x14ac:dyDescent="0.25"/>
    <row r="76" spans="1:7" hidden="1" x14ac:dyDescent="0.25"/>
    <row r="77" spans="1:7" hidden="1" x14ac:dyDescent="0.25"/>
    <row r="78" spans="1:7" hidden="1" x14ac:dyDescent="0.25"/>
    <row r="79" spans="1:7" hidden="1" x14ac:dyDescent="0.25"/>
    <row r="80" spans="1:7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</sheetData>
  <sheetProtection password="FB48" sheet="1" objects="1" scenarios="1"/>
  <mergeCells count="1">
    <mergeCell ref="A3:F3"/>
  </mergeCells>
  <dataValidations count="1">
    <dataValidation type="whole" allowBlank="1" showInputMessage="1" showErrorMessage="1" sqref="A16:A72">
      <formula1>1</formula1>
      <formula2>9999</formula2>
    </dataValidation>
  </dataValidations>
  <hyperlinks>
    <hyperlink ref="A3:F3" r:id="rId1" display="CLIQUE AQUI PARA ACESSAR A RELAÇÃO DE MATERIAIS COMPLETA"/>
  </hyperlinks>
  <pageMargins left="0.511811024" right="0.511811024" top="0.78740157499999996" bottom="0.78740157499999996" header="0.31496062000000002" footer="0.31496062000000002"/>
  <pageSetup paperSize="9" scale="71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11"/>
  <sheetViews>
    <sheetView zoomScaleNormal="100" workbookViewId="0">
      <selection activeCell="AN10" sqref="AN10"/>
    </sheetView>
  </sheetViews>
  <sheetFormatPr defaultColWidth="0" defaultRowHeight="0" customHeight="1" zeroHeight="1" x14ac:dyDescent="0.25"/>
  <cols>
    <col min="1" max="1" width="7.42578125" style="48" customWidth="1"/>
    <col min="2" max="2" width="50.28515625" style="67" customWidth="1"/>
    <col min="3" max="3" width="8.28515625" style="48" customWidth="1"/>
    <col min="4" max="4" width="14.28515625" style="45" customWidth="1"/>
    <col min="5" max="5" width="18.28515625" style="45" customWidth="1"/>
    <col min="6" max="6" width="18.28515625" style="45" hidden="1" customWidth="1"/>
    <col min="7" max="7" width="39.42578125" style="48" customWidth="1"/>
    <col min="8" max="8" width="24.42578125" style="43" customWidth="1"/>
    <col min="9" max="9" width="15" style="43" customWidth="1"/>
    <col min="10" max="39" width="15" style="43" hidden="1" customWidth="1"/>
    <col min="40" max="42" width="18.140625" style="43" customWidth="1"/>
    <col min="43" max="43" width="9.140625" style="48" customWidth="1"/>
    <col min="44" max="46" width="0" style="48" hidden="1" customWidth="1"/>
    <col min="47" max="16384" width="9.140625" style="48" hidden="1"/>
  </cols>
  <sheetData>
    <row r="1" spans="1:42" s="43" customFormat="1" ht="21" customHeight="1" thickBot="1" x14ac:dyDescent="0.3">
      <c r="A1" s="112" t="s">
        <v>45</v>
      </c>
      <c r="B1" s="113"/>
      <c r="C1" s="114"/>
      <c r="D1" s="115"/>
      <c r="E1" s="115"/>
      <c r="F1" s="115"/>
      <c r="G1" s="116"/>
      <c r="H1" s="81" t="s">
        <v>18</v>
      </c>
      <c r="I1" s="74" t="str">
        <f>IF(DADOS!B5="","",VLOOKUP(DADOS!B5,DADOS!B5,1,FALSE))</f>
        <v/>
      </c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40"/>
      <c r="AO1" s="40"/>
      <c r="AP1" s="40"/>
    </row>
    <row r="2" spans="1:42" s="44" customFormat="1" ht="45.75" customHeight="1" thickBot="1" x14ac:dyDescent="0.3">
      <c r="A2" s="75"/>
      <c r="B2" s="76" t="str">
        <f>DADOS!A2</f>
        <v>NOTEBOOK - PREGÃO 28/2017 PROAD</v>
      </c>
      <c r="C2" s="75"/>
      <c r="D2" s="111" t="s">
        <v>38</v>
      </c>
      <c r="E2" s="108"/>
      <c r="F2" s="108"/>
      <c r="G2" s="109"/>
      <c r="H2" s="81" t="s">
        <v>2</v>
      </c>
      <c r="I2" s="73" t="str">
        <f>IF(DADOS!B6="","",VLOOKUP(DADOS!B6,DADOS!B6,1,FALSE))</f>
        <v/>
      </c>
      <c r="J2" s="73"/>
      <c r="K2" s="73"/>
      <c r="L2" s="73"/>
      <c r="M2" s="78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40"/>
      <c r="AO2" s="40"/>
      <c r="AP2" s="40"/>
    </row>
    <row r="3" spans="1:42" ht="36.75" customHeight="1" thickBot="1" x14ac:dyDescent="0.3">
      <c r="A3" s="79"/>
      <c r="B3" s="77" t="str">
        <f>DADOS!F2</f>
        <v>UASG 153248
PROPPI</v>
      </c>
      <c r="C3" s="79"/>
      <c r="D3" s="80"/>
      <c r="E3" s="92" t="s">
        <v>19</v>
      </c>
      <c r="F3" s="97"/>
      <c r="G3" s="98"/>
      <c r="H3" s="81" t="s">
        <v>3</v>
      </c>
      <c r="I3" s="73" t="str">
        <f>IF(DADOS!B7="","",VLOOKUP(DADOS!B7,DADOS!B7,1,FALSE))</f>
        <v/>
      </c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40"/>
      <c r="AO3" s="40"/>
      <c r="AP3" s="40"/>
    </row>
    <row r="4" spans="1:42" ht="24" customHeight="1" thickBot="1" x14ac:dyDescent="0.3">
      <c r="A4" s="79"/>
      <c r="B4" s="82"/>
      <c r="C4" s="79"/>
      <c r="D4" s="80"/>
      <c r="E4" s="92" t="s">
        <v>20</v>
      </c>
      <c r="F4" s="91"/>
      <c r="G4" s="93"/>
      <c r="H4" s="81" t="s">
        <v>21</v>
      </c>
      <c r="I4" s="73" t="str">
        <f>IF(DADOS!B8="","",VLOOKUP(DADOS!B8,DADOS!B8,1,FALSE))</f>
        <v/>
      </c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83"/>
      <c r="AL4" s="59"/>
      <c r="AM4" s="59"/>
      <c r="AN4" s="40"/>
      <c r="AO4" s="40"/>
      <c r="AP4" s="40"/>
    </row>
    <row r="5" spans="1:42" ht="24" customHeight="1" thickBot="1" x14ac:dyDescent="0.3">
      <c r="A5" s="79"/>
      <c r="B5" s="84"/>
      <c r="C5" s="79"/>
      <c r="D5" s="80"/>
      <c r="E5" s="92" t="s">
        <v>22</v>
      </c>
      <c r="F5" s="91"/>
      <c r="G5" s="93"/>
      <c r="H5" s="81" t="s">
        <v>5</v>
      </c>
      <c r="I5" s="73" t="str">
        <f>IF(DADOS!B9="","",VLOOKUP(DADOS!B9,DADOS!B9,1,FALSE))</f>
        <v/>
      </c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40"/>
      <c r="AO5" s="110"/>
      <c r="AP5" s="40"/>
    </row>
    <row r="6" spans="1:42" ht="24" customHeight="1" thickBot="1" x14ac:dyDescent="0.4">
      <c r="A6" s="79"/>
      <c r="B6" s="85"/>
      <c r="C6" s="79"/>
      <c r="D6" s="80"/>
      <c r="E6" s="92" t="s">
        <v>23</v>
      </c>
      <c r="F6" s="91"/>
      <c r="G6" s="93"/>
      <c r="H6" s="81" t="s">
        <v>6</v>
      </c>
      <c r="I6" s="73" t="str">
        <f>IF(DADOS!B10="","",VLOOKUP(DADOS!B10,DADOS!B10,1,FALSE))</f>
        <v/>
      </c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40"/>
      <c r="AO6" s="40"/>
      <c r="AP6" s="40"/>
    </row>
    <row r="7" spans="1:42" ht="24" customHeight="1" thickBot="1" x14ac:dyDescent="0.4">
      <c r="A7" s="79"/>
      <c r="B7" s="86" t="s">
        <v>15</v>
      </c>
      <c r="C7" s="79"/>
      <c r="D7" s="80"/>
      <c r="E7" s="94" t="s">
        <v>24</v>
      </c>
      <c r="F7" s="91"/>
      <c r="G7" s="95"/>
      <c r="H7" s="81" t="s">
        <v>7</v>
      </c>
      <c r="I7" s="73" t="str">
        <f>IF(DADOS!B11="","",VLOOKUP(DADOS!B11,DADOS!B11,1,FALSE))</f>
        <v/>
      </c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40"/>
      <c r="AO7" s="40"/>
      <c r="AP7" s="40"/>
    </row>
    <row r="8" spans="1:42" ht="33.75" customHeight="1" thickBot="1" x14ac:dyDescent="0.4">
      <c r="A8" s="87"/>
      <c r="B8" s="88">
        <f>DADOS!F14</f>
        <v>0</v>
      </c>
      <c r="C8" s="87"/>
      <c r="D8" s="89"/>
      <c r="E8" s="89"/>
      <c r="F8" s="89"/>
      <c r="G8" s="96" t="s">
        <v>36</v>
      </c>
      <c r="H8" s="81" t="s">
        <v>25</v>
      </c>
      <c r="I8" s="73" t="str">
        <f>IF(DADOS!B12="","",VLOOKUP(DADOS!B12,DADOS!B12,1,FALSE))</f>
        <v/>
      </c>
      <c r="J8" s="59"/>
      <c r="K8" s="59"/>
      <c r="L8" s="90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40"/>
      <c r="AO8" s="40"/>
      <c r="AP8" s="40"/>
    </row>
    <row r="9" spans="1:42" ht="33.75" customHeight="1" x14ac:dyDescent="0.25">
      <c r="A9" s="49" t="s">
        <v>26</v>
      </c>
      <c r="B9" s="50" t="s">
        <v>27</v>
      </c>
      <c r="C9" s="51" t="s">
        <v>28</v>
      </c>
      <c r="D9" s="52" t="s">
        <v>29</v>
      </c>
      <c r="E9" s="52" t="s">
        <v>30</v>
      </c>
      <c r="F9" s="52"/>
      <c r="G9" s="52" t="s">
        <v>37</v>
      </c>
      <c r="H9" s="53" t="s">
        <v>35</v>
      </c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 t="s">
        <v>31</v>
      </c>
      <c r="AO9" s="54" t="s">
        <v>32</v>
      </c>
      <c r="AP9" s="54" t="s">
        <v>33</v>
      </c>
    </row>
    <row r="10" spans="1:42" ht="72" customHeight="1" x14ac:dyDescent="0.25">
      <c r="A10" s="47" t="str">
        <f>IF(DADOS!A16="","",VLOOKUP(DADOS!A16,DADOS!A16,1,FALSE))</f>
        <v/>
      </c>
      <c r="B10" s="68" t="str">
        <f>IF(A10="","",VLOOKUP(A10,'LISTA 1'!$A$1:$B$305,2,0))</f>
        <v/>
      </c>
      <c r="C10" s="69" t="str">
        <f>IF(A10="","",VLOOKUP(A10,'LISTA 1'!$A$1:$C$305,3,0))</f>
        <v/>
      </c>
      <c r="D10" s="70" t="str">
        <f>IF(A10="","",VLOOKUP(A10,'LISTA 2'!$A$1:$B$305,2,0))</f>
        <v/>
      </c>
      <c r="E10" s="70" t="str">
        <f>IF(A10="","",D10*I10)</f>
        <v/>
      </c>
      <c r="F10" s="71"/>
      <c r="G10" s="68" t="str">
        <f>IF(A10="","",VLOOKUP(A10,'LISTA 3'!$A$1:$B$421,2,0))</f>
        <v/>
      </c>
      <c r="H10" s="46"/>
      <c r="I10" s="60" t="str">
        <f>IF(DADOS!F16="","",VLOOKUP(DADOS!F16,DADOS!F16,1,FALSE))</f>
        <v/>
      </c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72"/>
      <c r="AO10" s="72"/>
      <c r="AP10" s="72"/>
    </row>
    <row r="11" spans="1:42" ht="72" customHeight="1" x14ac:dyDescent="0.25">
      <c r="A11" s="47" t="str">
        <f>IF(DADOS!A17="","",VLOOKUP(DADOS!A17,DADOS!A17,1,FALSE))</f>
        <v/>
      </c>
      <c r="B11" s="68" t="str">
        <f>IF(A11="","",VLOOKUP(A11,'LISTA 1'!$A$1:$B$305,2,0))</f>
        <v/>
      </c>
      <c r="C11" s="69" t="str">
        <f>IF(A11="","",VLOOKUP(A11,'LISTA 1'!$A$1:$C$305,3,0))</f>
        <v/>
      </c>
      <c r="D11" s="70" t="str">
        <f>IF(A11="","",VLOOKUP(A11,'LISTA 2'!$A$1:$B$305,2,0))</f>
        <v/>
      </c>
      <c r="E11" s="70" t="str">
        <f t="shared" ref="E11:E41" si="0">IF(A11="","",D11*I11)</f>
        <v/>
      </c>
      <c r="F11" s="71"/>
      <c r="G11" s="68" t="str">
        <f>IF(A11="","",VLOOKUP(A11,'LISTA 3'!$A$1:$B$421,2,0))</f>
        <v/>
      </c>
      <c r="H11" s="46"/>
      <c r="I11" s="60" t="str">
        <f>IF(DADOS!F17="","",VLOOKUP(DADOS!F17,DADOS!F17,1,FALSE))</f>
        <v/>
      </c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72"/>
      <c r="AO11" s="72"/>
      <c r="AP11" s="72"/>
    </row>
    <row r="12" spans="1:42" ht="72" customHeight="1" x14ac:dyDescent="0.25">
      <c r="A12" s="47" t="str">
        <f>IF(DADOS!A18="","",VLOOKUP(DADOS!A18,DADOS!A18,1,FALSE))</f>
        <v/>
      </c>
      <c r="B12" s="68" t="str">
        <f>IF(A12="","",VLOOKUP(A12,'LISTA 1'!$A$1:$B$305,2,0))</f>
        <v/>
      </c>
      <c r="C12" s="69" t="str">
        <f>IF(A12="","",VLOOKUP(A12,'LISTA 1'!$A$1:$C$305,3,0))</f>
        <v/>
      </c>
      <c r="D12" s="70" t="str">
        <f>IF(A12="","",VLOOKUP(A12,'LISTA 2'!$A$1:$B$305,2,0))</f>
        <v/>
      </c>
      <c r="E12" s="70" t="str">
        <f t="shared" si="0"/>
        <v/>
      </c>
      <c r="F12" s="71"/>
      <c r="G12" s="68" t="str">
        <f>IF(A12="","",VLOOKUP(A12,'LISTA 3'!$A$1:$B$421,2,0))</f>
        <v/>
      </c>
      <c r="H12" s="46"/>
      <c r="I12" s="60" t="str">
        <f>IF(DADOS!F18="","",VLOOKUP(DADOS!F18,DADOS!F18,1,FALSE))</f>
        <v/>
      </c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72"/>
      <c r="AO12" s="72"/>
      <c r="AP12" s="72"/>
    </row>
    <row r="13" spans="1:42" ht="72" customHeight="1" x14ac:dyDescent="0.25">
      <c r="A13" s="47" t="str">
        <f>IF(DADOS!A19="","",VLOOKUP(DADOS!A19,DADOS!A19,1,FALSE))</f>
        <v/>
      </c>
      <c r="B13" s="68" t="str">
        <f>IF(A13="","",VLOOKUP(A13,'LISTA 1'!$A$1:$B$305,2,0))</f>
        <v/>
      </c>
      <c r="C13" s="69" t="str">
        <f>IF(A13="","",VLOOKUP(A13,'LISTA 1'!$A$1:$C$305,3,0))</f>
        <v/>
      </c>
      <c r="D13" s="70" t="str">
        <f>IF(A13="","",VLOOKUP(A13,'LISTA 2'!$A$1:$B$305,2,0))</f>
        <v/>
      </c>
      <c r="E13" s="70" t="str">
        <f t="shared" si="0"/>
        <v/>
      </c>
      <c r="F13" s="71"/>
      <c r="G13" s="68" t="str">
        <f>IF(A13="","",VLOOKUP(A13,'LISTA 3'!$A$1:$B$421,2,0))</f>
        <v/>
      </c>
      <c r="H13" s="46"/>
      <c r="I13" s="60" t="str">
        <f>IF(DADOS!F19="","",VLOOKUP(DADOS!F19,DADOS!F19,1,FALSE))</f>
        <v/>
      </c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72"/>
      <c r="AO13" s="72"/>
      <c r="AP13" s="72"/>
    </row>
    <row r="14" spans="1:42" ht="72" customHeight="1" x14ac:dyDescent="0.25">
      <c r="A14" s="47" t="str">
        <f>IF(DADOS!A20="","",VLOOKUP(DADOS!A20,DADOS!A20,1,FALSE))</f>
        <v/>
      </c>
      <c r="B14" s="68" t="str">
        <f>IF(A14="","",VLOOKUP(A14,'LISTA 1'!$A$1:$B$305,2,0))</f>
        <v/>
      </c>
      <c r="C14" s="69" t="str">
        <f>IF(A14="","",VLOOKUP(A14,'LISTA 1'!$A$1:$C$305,3,0))</f>
        <v/>
      </c>
      <c r="D14" s="70" t="str">
        <f>IF(A14="","",VLOOKUP(A14,'LISTA 2'!$A$1:$B$305,2,0))</f>
        <v/>
      </c>
      <c r="E14" s="70" t="str">
        <f t="shared" si="0"/>
        <v/>
      </c>
      <c r="F14" s="71"/>
      <c r="G14" s="68" t="str">
        <f>IF(A14="","",VLOOKUP(A14,'LISTA 3'!$A$1:$B$421,2,0))</f>
        <v/>
      </c>
      <c r="H14" s="46"/>
      <c r="I14" s="60" t="str">
        <f>IF(DADOS!F20="","",VLOOKUP(DADOS!F20,DADOS!F20,1,FALSE))</f>
        <v/>
      </c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72"/>
      <c r="AO14" s="72"/>
      <c r="AP14" s="72"/>
    </row>
    <row r="15" spans="1:42" ht="72" customHeight="1" x14ac:dyDescent="0.25">
      <c r="A15" s="47" t="str">
        <f>IF(DADOS!A21="","",VLOOKUP(DADOS!A21,DADOS!A21,1,FALSE))</f>
        <v/>
      </c>
      <c r="B15" s="68" t="str">
        <f>IF(A15="","",VLOOKUP(A15,'LISTA 1'!$A$1:$B$305,2,0))</f>
        <v/>
      </c>
      <c r="C15" s="69" t="str">
        <f>IF(A15="","",VLOOKUP(A15,'LISTA 1'!$A$1:$C$305,3,0))</f>
        <v/>
      </c>
      <c r="D15" s="70" t="str">
        <f>IF(A15="","",VLOOKUP(A15,'LISTA 2'!$A$1:$B$305,2,0))</f>
        <v/>
      </c>
      <c r="E15" s="70" t="str">
        <f t="shared" si="0"/>
        <v/>
      </c>
      <c r="F15" s="71"/>
      <c r="G15" s="68" t="str">
        <f>IF(A15="","",VLOOKUP(A15,'LISTA 3'!$A$1:$B$421,2,0))</f>
        <v/>
      </c>
      <c r="H15" s="46"/>
      <c r="I15" s="60" t="str">
        <f>IF(DADOS!F21="","",VLOOKUP(DADOS!F21,DADOS!F21,1,FALSE))</f>
        <v/>
      </c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72"/>
      <c r="AO15" s="72"/>
      <c r="AP15" s="72"/>
    </row>
    <row r="16" spans="1:42" ht="72" customHeight="1" x14ac:dyDescent="0.25">
      <c r="A16" s="47" t="str">
        <f>IF(DADOS!A22="","",VLOOKUP(DADOS!A22,DADOS!A22,1,FALSE))</f>
        <v/>
      </c>
      <c r="B16" s="68" t="str">
        <f>IF(A16="","",VLOOKUP(A16,'LISTA 1'!$A$1:$B$305,2,0))</f>
        <v/>
      </c>
      <c r="C16" s="69" t="str">
        <f>IF(A16="","",VLOOKUP(A16,'LISTA 1'!$A$1:$C$305,3,0))</f>
        <v/>
      </c>
      <c r="D16" s="70" t="str">
        <f>IF(A16="","",VLOOKUP(A16,'LISTA 2'!$A$1:$B$305,2,0))</f>
        <v/>
      </c>
      <c r="E16" s="70" t="str">
        <f t="shared" si="0"/>
        <v/>
      </c>
      <c r="F16" s="71"/>
      <c r="G16" s="68" t="str">
        <f>IF(A16="","",VLOOKUP(A16,'LISTA 3'!$A$1:$B$421,2,0))</f>
        <v/>
      </c>
      <c r="H16" s="46"/>
      <c r="I16" s="60" t="str">
        <f>IF(DADOS!F22="","",VLOOKUP(DADOS!F22,DADOS!F22,1,FALSE))</f>
        <v/>
      </c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72"/>
      <c r="AO16" s="72"/>
      <c r="AP16" s="72"/>
    </row>
    <row r="17" spans="1:42" ht="72" customHeight="1" x14ac:dyDescent="0.25">
      <c r="A17" s="47" t="str">
        <f>IF(DADOS!A23="","",VLOOKUP(DADOS!A23,DADOS!A23,1,FALSE))</f>
        <v/>
      </c>
      <c r="B17" s="68" t="str">
        <f>IF(A17="","",VLOOKUP(A17,'LISTA 1'!$A$1:$B$305,2,0))</f>
        <v/>
      </c>
      <c r="C17" s="69" t="str">
        <f>IF(A17="","",VLOOKUP(A17,'LISTA 1'!$A$1:$C$305,3,0))</f>
        <v/>
      </c>
      <c r="D17" s="70" t="str">
        <f>IF(A17="","",VLOOKUP(A17,'LISTA 2'!$A$1:$B$305,2,0))</f>
        <v/>
      </c>
      <c r="E17" s="70" t="str">
        <f t="shared" si="0"/>
        <v/>
      </c>
      <c r="F17" s="71"/>
      <c r="G17" s="68" t="str">
        <f>IF(A17="","",VLOOKUP(A17,'LISTA 3'!$A$1:$B$421,2,0))</f>
        <v/>
      </c>
      <c r="H17" s="46"/>
      <c r="I17" s="60" t="str">
        <f>IF(DADOS!F23="","",VLOOKUP(DADOS!F23,DADOS!F23,1,FALSE))</f>
        <v/>
      </c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72"/>
      <c r="AO17" s="72"/>
      <c r="AP17" s="72"/>
    </row>
    <row r="18" spans="1:42" ht="72" customHeight="1" x14ac:dyDescent="0.25">
      <c r="A18" s="47" t="str">
        <f>IF(DADOS!A24="","",VLOOKUP(DADOS!A24,DADOS!A24,1,FALSE))</f>
        <v/>
      </c>
      <c r="B18" s="68" t="str">
        <f>IF(A18="","",VLOOKUP(A18,'LISTA 1'!$A$1:$B$305,2,0))</f>
        <v/>
      </c>
      <c r="C18" s="69" t="str">
        <f>IF(A18="","",VLOOKUP(A18,'LISTA 1'!$A$1:$C$305,3,0))</f>
        <v/>
      </c>
      <c r="D18" s="70" t="str">
        <f>IF(A18="","",VLOOKUP(A18,'LISTA 2'!$A$1:$B$305,2,0))</f>
        <v/>
      </c>
      <c r="E18" s="70" t="str">
        <f t="shared" si="0"/>
        <v/>
      </c>
      <c r="F18" s="71"/>
      <c r="G18" s="68" t="str">
        <f>IF(A18="","",VLOOKUP(A18,'LISTA 3'!$A$1:$B$421,2,0))</f>
        <v/>
      </c>
      <c r="H18" s="46"/>
      <c r="I18" s="60" t="str">
        <f>IF(DADOS!F24="","",VLOOKUP(DADOS!F24,DADOS!F24,1,FALSE))</f>
        <v/>
      </c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72"/>
      <c r="AO18" s="72"/>
      <c r="AP18" s="72"/>
    </row>
    <row r="19" spans="1:42" ht="72" customHeight="1" x14ac:dyDescent="0.25">
      <c r="A19" s="47" t="str">
        <f>IF(DADOS!A25="","",VLOOKUP(DADOS!A25,DADOS!A25,1,FALSE))</f>
        <v/>
      </c>
      <c r="B19" s="68" t="str">
        <f>IF(A19="","",VLOOKUP(A19,'LISTA 1'!$A$1:$B$305,2,0))</f>
        <v/>
      </c>
      <c r="C19" s="69" t="str">
        <f>IF(A19="","",VLOOKUP(A19,'LISTA 1'!$A$1:$C$305,3,0))</f>
        <v/>
      </c>
      <c r="D19" s="70" t="str">
        <f>IF(A19="","",VLOOKUP(A19,'LISTA 2'!$A$1:$B$305,2,0))</f>
        <v/>
      </c>
      <c r="E19" s="70" t="str">
        <f t="shared" si="0"/>
        <v/>
      </c>
      <c r="F19" s="71"/>
      <c r="G19" s="68" t="str">
        <f>IF(A19="","",VLOOKUP(A19,'LISTA 3'!$A$1:$B$421,2,0))</f>
        <v/>
      </c>
      <c r="H19" s="46"/>
      <c r="I19" s="60" t="str">
        <f>IF(DADOS!F25="","",VLOOKUP(DADOS!F25,DADOS!F25,1,FALSE))</f>
        <v/>
      </c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72"/>
      <c r="AO19" s="72"/>
      <c r="AP19" s="72"/>
    </row>
    <row r="20" spans="1:42" ht="72" customHeight="1" x14ac:dyDescent="0.25">
      <c r="A20" s="47" t="str">
        <f>IF(DADOS!A26="","",VLOOKUP(DADOS!A26,DADOS!A26,1,FALSE))</f>
        <v/>
      </c>
      <c r="B20" s="68" t="str">
        <f>IF(A20="","",VLOOKUP(A20,'LISTA 1'!$A$1:$B$305,2,0))</f>
        <v/>
      </c>
      <c r="C20" s="69" t="str">
        <f>IF(A20="","",VLOOKUP(A20,'LISTA 1'!$A$1:$C$305,3,0))</f>
        <v/>
      </c>
      <c r="D20" s="70" t="str">
        <f>IF(A20="","",VLOOKUP(A20,'LISTA 2'!$A$1:$B$305,2,0))</f>
        <v/>
      </c>
      <c r="E20" s="70" t="str">
        <f t="shared" si="0"/>
        <v/>
      </c>
      <c r="F20" s="71"/>
      <c r="G20" s="68" t="str">
        <f>IF(A20="","",VLOOKUP(A20,'LISTA 3'!$A$1:$B$421,2,0))</f>
        <v/>
      </c>
      <c r="H20" s="46"/>
      <c r="I20" s="60" t="str">
        <f>IF(DADOS!F26="","",VLOOKUP(DADOS!F26,DADOS!F26,1,FALSE))</f>
        <v/>
      </c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72"/>
      <c r="AO20" s="72"/>
      <c r="AP20" s="72"/>
    </row>
    <row r="21" spans="1:42" ht="72" customHeight="1" x14ac:dyDescent="0.25">
      <c r="A21" s="47" t="str">
        <f>IF(DADOS!A27="","",VLOOKUP(DADOS!A27,DADOS!A27,1,FALSE))</f>
        <v/>
      </c>
      <c r="B21" s="68" t="str">
        <f>IF(A21="","",VLOOKUP(A21,'LISTA 1'!$A$1:$B$305,2,0))</f>
        <v/>
      </c>
      <c r="C21" s="69" t="str">
        <f>IF(A21="","",VLOOKUP(A21,'LISTA 1'!$A$1:$C$305,3,0))</f>
        <v/>
      </c>
      <c r="D21" s="70" t="str">
        <f>IF(A21="","",VLOOKUP(A21,'LISTA 2'!$A$1:$B$305,2,0))</f>
        <v/>
      </c>
      <c r="E21" s="70" t="str">
        <f t="shared" si="0"/>
        <v/>
      </c>
      <c r="F21" s="71"/>
      <c r="G21" s="68" t="str">
        <f>IF(A21="","",VLOOKUP(A21,'LISTA 3'!$A$1:$B$421,2,0))</f>
        <v/>
      </c>
      <c r="H21" s="46"/>
      <c r="I21" s="60" t="str">
        <f>IF(DADOS!F27="","",VLOOKUP(DADOS!F27,DADOS!F27,1,FALSE))</f>
        <v/>
      </c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72"/>
      <c r="AO21" s="72"/>
      <c r="AP21" s="72"/>
    </row>
    <row r="22" spans="1:42" ht="72" customHeight="1" x14ac:dyDescent="0.25">
      <c r="A22" s="47" t="str">
        <f>IF(DADOS!A28="","",VLOOKUP(DADOS!A28,DADOS!A28,1,FALSE))</f>
        <v/>
      </c>
      <c r="B22" s="68" t="str">
        <f>IF(A22="","",VLOOKUP(A22,'LISTA 1'!$A$1:$B$305,2,0))</f>
        <v/>
      </c>
      <c r="C22" s="69" t="str">
        <f>IF(A22="","",VLOOKUP(A22,'LISTA 1'!$A$1:$C$305,3,0))</f>
        <v/>
      </c>
      <c r="D22" s="70" t="str">
        <f>IF(A22="","",VLOOKUP(A22,'LISTA 2'!$A$1:$B$305,2,0))</f>
        <v/>
      </c>
      <c r="E22" s="70" t="str">
        <f t="shared" si="0"/>
        <v/>
      </c>
      <c r="F22" s="71"/>
      <c r="G22" s="68" t="str">
        <f>IF(A22="","",VLOOKUP(A22,'LISTA 3'!$A$1:$B$421,2,0))</f>
        <v/>
      </c>
      <c r="H22" s="46"/>
      <c r="I22" s="60" t="str">
        <f>IF(DADOS!F28="","",VLOOKUP(DADOS!F28,DADOS!F28,1,FALSE))</f>
        <v/>
      </c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72"/>
      <c r="AO22" s="72"/>
      <c r="AP22" s="72"/>
    </row>
    <row r="23" spans="1:42" ht="72" customHeight="1" x14ac:dyDescent="0.25">
      <c r="A23" s="47" t="str">
        <f>IF(DADOS!A29="","",VLOOKUP(DADOS!A29,DADOS!A29,1,FALSE))</f>
        <v/>
      </c>
      <c r="B23" s="68" t="str">
        <f>IF(A23="","",VLOOKUP(A23,'LISTA 1'!$A$1:$B$305,2,0))</f>
        <v/>
      </c>
      <c r="C23" s="69" t="str">
        <f>IF(A23="","",VLOOKUP(A23,'LISTA 1'!$A$1:$C$305,3,0))</f>
        <v/>
      </c>
      <c r="D23" s="70" t="str">
        <f>IF(A23="","",VLOOKUP(A23,'LISTA 2'!$A$1:$B$305,2,0))</f>
        <v/>
      </c>
      <c r="E23" s="70" t="str">
        <f t="shared" si="0"/>
        <v/>
      </c>
      <c r="F23" s="71"/>
      <c r="G23" s="68" t="str">
        <f>IF(A23="","",VLOOKUP(A23,'LISTA 3'!$A$1:$B$421,2,0))</f>
        <v/>
      </c>
      <c r="H23" s="46"/>
      <c r="I23" s="60" t="str">
        <f>IF(DADOS!F29="","",VLOOKUP(DADOS!F29,DADOS!F29,1,FALSE))</f>
        <v/>
      </c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72"/>
      <c r="AO23" s="72"/>
      <c r="AP23" s="72"/>
    </row>
    <row r="24" spans="1:42" ht="72" customHeight="1" x14ac:dyDescent="0.25">
      <c r="A24" s="47" t="str">
        <f>IF(DADOS!A30="","",VLOOKUP(DADOS!A30,DADOS!A30,1,FALSE))</f>
        <v/>
      </c>
      <c r="B24" s="68" t="str">
        <f>IF(A24="","",VLOOKUP(A24,'LISTA 1'!$A$1:$B$305,2,0))</f>
        <v/>
      </c>
      <c r="C24" s="69" t="str">
        <f>IF(A24="","",VLOOKUP(A24,'LISTA 1'!$A$1:$C$305,3,0))</f>
        <v/>
      </c>
      <c r="D24" s="70" t="str">
        <f>IF(A24="","",VLOOKUP(A24,'LISTA 2'!$A$1:$B$305,2,0))</f>
        <v/>
      </c>
      <c r="E24" s="70" t="str">
        <f t="shared" si="0"/>
        <v/>
      </c>
      <c r="F24" s="71"/>
      <c r="G24" s="68" t="str">
        <f>IF(A24="","",VLOOKUP(A24,'LISTA 3'!$A$1:$B$421,2,0))</f>
        <v/>
      </c>
      <c r="H24" s="46"/>
      <c r="I24" s="60" t="str">
        <f>IF(DADOS!F30="","",VLOOKUP(DADOS!F30,DADOS!F30,1,FALSE))</f>
        <v/>
      </c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72"/>
      <c r="AO24" s="72"/>
      <c r="AP24" s="72"/>
    </row>
    <row r="25" spans="1:42" ht="72" customHeight="1" x14ac:dyDescent="0.25">
      <c r="A25" s="47" t="str">
        <f>IF(DADOS!A31="","",VLOOKUP(DADOS!A31,DADOS!A31,1,FALSE))</f>
        <v/>
      </c>
      <c r="B25" s="68" t="str">
        <f>IF(A25="","",VLOOKUP(A25,'LISTA 1'!$A$1:$B$305,2,0))</f>
        <v/>
      </c>
      <c r="C25" s="69" t="str">
        <f>IF(A25="","",VLOOKUP(A25,'LISTA 1'!$A$1:$C$305,3,0))</f>
        <v/>
      </c>
      <c r="D25" s="70" t="str">
        <f>IF(A25="","",VLOOKUP(A25,'LISTA 2'!$A$1:$B$305,2,0))</f>
        <v/>
      </c>
      <c r="E25" s="70" t="str">
        <f t="shared" si="0"/>
        <v/>
      </c>
      <c r="F25" s="71"/>
      <c r="G25" s="68" t="str">
        <f>IF(A25="","",VLOOKUP(A25,'LISTA 3'!$A$1:$B$421,2,0))</f>
        <v/>
      </c>
      <c r="H25" s="46"/>
      <c r="I25" s="60" t="str">
        <f>IF(DADOS!F31="","",VLOOKUP(DADOS!F31,DADOS!F31,1,FALSE))</f>
        <v/>
      </c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72"/>
      <c r="AO25" s="72"/>
      <c r="AP25" s="72"/>
    </row>
    <row r="26" spans="1:42" ht="72" customHeight="1" x14ac:dyDescent="0.25">
      <c r="A26" s="47" t="str">
        <f>IF(DADOS!A32="","",VLOOKUP(DADOS!A32,DADOS!A32,1,FALSE))</f>
        <v/>
      </c>
      <c r="B26" s="68" t="str">
        <f>IF(A26="","",VLOOKUP(A26,'LISTA 1'!$A$1:$B$305,2,0))</f>
        <v/>
      </c>
      <c r="C26" s="69" t="str">
        <f>IF(A26="","",VLOOKUP(A26,'LISTA 1'!$A$1:$C$305,3,0))</f>
        <v/>
      </c>
      <c r="D26" s="70" t="str">
        <f>IF(A26="","",VLOOKUP(A26,'LISTA 2'!$A$1:$B$305,2,0))</f>
        <v/>
      </c>
      <c r="E26" s="70" t="str">
        <f t="shared" si="0"/>
        <v/>
      </c>
      <c r="F26" s="71"/>
      <c r="G26" s="68" t="str">
        <f>IF(A26="","",VLOOKUP(A26,'LISTA 3'!$A$1:$B$421,2,0))</f>
        <v/>
      </c>
      <c r="H26" s="46"/>
      <c r="I26" s="60" t="str">
        <f>IF(DADOS!F32="","",VLOOKUP(DADOS!F32,DADOS!F32,1,FALSE))</f>
        <v/>
      </c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72"/>
      <c r="AO26" s="72"/>
      <c r="AP26" s="72"/>
    </row>
    <row r="27" spans="1:42" ht="72" customHeight="1" x14ac:dyDescent="0.25">
      <c r="A27" s="47" t="str">
        <f>IF(DADOS!A33="","",VLOOKUP(DADOS!A33,DADOS!A33,1,FALSE))</f>
        <v/>
      </c>
      <c r="B27" s="68" t="str">
        <f>IF(A27="","",VLOOKUP(A27,'LISTA 1'!$A$1:$B$305,2,0))</f>
        <v/>
      </c>
      <c r="C27" s="69" t="str">
        <f>IF(A27="","",VLOOKUP(A27,'LISTA 1'!$A$1:$C$305,3,0))</f>
        <v/>
      </c>
      <c r="D27" s="70" t="str">
        <f>IF(A27="","",VLOOKUP(A27,'LISTA 2'!$A$1:$B$305,2,0))</f>
        <v/>
      </c>
      <c r="E27" s="70" t="str">
        <f t="shared" si="0"/>
        <v/>
      </c>
      <c r="F27" s="71"/>
      <c r="G27" s="68" t="str">
        <f>IF(A27="","",VLOOKUP(A27,'LISTA 3'!$A$1:$B$421,2,0))</f>
        <v/>
      </c>
      <c r="H27" s="46"/>
      <c r="I27" s="60" t="str">
        <f>IF(DADOS!F33="","",VLOOKUP(DADOS!F33,DADOS!F33,1,FALSE))</f>
        <v/>
      </c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72"/>
      <c r="AO27" s="72"/>
      <c r="AP27" s="72"/>
    </row>
    <row r="28" spans="1:42" ht="72" customHeight="1" x14ac:dyDescent="0.25">
      <c r="A28" s="47" t="str">
        <f>IF(DADOS!A34="","",VLOOKUP(DADOS!A34,DADOS!A34,1,FALSE))</f>
        <v/>
      </c>
      <c r="B28" s="68" t="str">
        <f>IF(A28="","",VLOOKUP(A28,'LISTA 1'!$A$1:$B$305,2,0))</f>
        <v/>
      </c>
      <c r="C28" s="69" t="str">
        <f>IF(A28="","",VLOOKUP(A28,'LISTA 1'!$A$1:$C$305,3,0))</f>
        <v/>
      </c>
      <c r="D28" s="70" t="str">
        <f>IF(A28="","",VLOOKUP(A28,'LISTA 2'!$A$1:$B$305,2,0))</f>
        <v/>
      </c>
      <c r="E28" s="70" t="str">
        <f t="shared" si="0"/>
        <v/>
      </c>
      <c r="F28" s="71"/>
      <c r="G28" s="68" t="str">
        <f>IF(A28="","",VLOOKUP(A28,'LISTA 3'!$A$1:$B$421,2,0))</f>
        <v/>
      </c>
      <c r="H28" s="46"/>
      <c r="I28" s="60" t="str">
        <f>IF(DADOS!F34="","",VLOOKUP(DADOS!F34,DADOS!F34,1,FALSE))</f>
        <v/>
      </c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72"/>
      <c r="AO28" s="72"/>
      <c r="AP28" s="72"/>
    </row>
    <row r="29" spans="1:42" ht="72" customHeight="1" x14ac:dyDescent="0.25">
      <c r="A29" s="47" t="str">
        <f>IF(DADOS!A35="","",VLOOKUP(DADOS!A35,DADOS!A35,1,FALSE))</f>
        <v/>
      </c>
      <c r="B29" s="68" t="str">
        <f>IF(A29="","",VLOOKUP(A29,'LISTA 1'!$A$1:$B$305,2,0))</f>
        <v/>
      </c>
      <c r="C29" s="69" t="str">
        <f>IF(A29="","",VLOOKUP(A29,'LISTA 1'!$A$1:$C$305,3,0))</f>
        <v/>
      </c>
      <c r="D29" s="70" t="str">
        <f>IF(A29="","",VLOOKUP(A29,'LISTA 2'!$A$1:$B$305,2,0))</f>
        <v/>
      </c>
      <c r="E29" s="70" t="str">
        <f t="shared" si="0"/>
        <v/>
      </c>
      <c r="F29" s="71"/>
      <c r="G29" s="68" t="str">
        <f>IF(A29="","",VLOOKUP(A29,'LISTA 3'!$A$1:$B$421,2,0))</f>
        <v/>
      </c>
      <c r="H29" s="46"/>
      <c r="I29" s="60" t="str">
        <f>IF(DADOS!F35="","",VLOOKUP(DADOS!F35,DADOS!F35,1,FALSE))</f>
        <v/>
      </c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72"/>
      <c r="AO29" s="72"/>
      <c r="AP29" s="72"/>
    </row>
    <row r="30" spans="1:42" ht="72" customHeight="1" x14ac:dyDescent="0.25">
      <c r="A30" s="47" t="str">
        <f>IF(DADOS!A36="","",VLOOKUP(DADOS!A36,DADOS!A36,1,FALSE))</f>
        <v/>
      </c>
      <c r="B30" s="68" t="str">
        <f>IF(A30="","",VLOOKUP(A30,'LISTA 1'!$A$1:$B$305,2,0))</f>
        <v/>
      </c>
      <c r="C30" s="69" t="str">
        <f>IF(A30="","",VLOOKUP(A30,'LISTA 1'!$A$1:$C$305,3,0))</f>
        <v/>
      </c>
      <c r="D30" s="70" t="str">
        <f>IF(A30="","",VLOOKUP(A30,'LISTA 2'!$A$1:$B$305,2,0))</f>
        <v/>
      </c>
      <c r="E30" s="70" t="str">
        <f t="shared" si="0"/>
        <v/>
      </c>
      <c r="F30" s="71"/>
      <c r="G30" s="68" t="str">
        <f>IF(A30="","",VLOOKUP(A30,'LISTA 3'!$A$1:$B$421,2,0))</f>
        <v/>
      </c>
      <c r="H30" s="46"/>
      <c r="I30" s="60" t="str">
        <f>IF(DADOS!F36="","",VLOOKUP(DADOS!F36,DADOS!F36,1,FALSE))</f>
        <v/>
      </c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72"/>
      <c r="AO30" s="72"/>
      <c r="AP30" s="72"/>
    </row>
    <row r="31" spans="1:42" ht="72" customHeight="1" x14ac:dyDescent="0.25">
      <c r="A31" s="47" t="str">
        <f>IF(DADOS!A37="","",VLOOKUP(DADOS!A37,DADOS!A37,1,FALSE))</f>
        <v/>
      </c>
      <c r="B31" s="68" t="str">
        <f>IF(A31="","",VLOOKUP(A31,'LISTA 1'!$A$1:$B$305,2,0))</f>
        <v/>
      </c>
      <c r="C31" s="69" t="str">
        <f>IF(A31="","",VLOOKUP(A31,'LISTA 1'!$A$1:$C$305,3,0))</f>
        <v/>
      </c>
      <c r="D31" s="70" t="str">
        <f>IF(A31="","",VLOOKUP(A31,'LISTA 2'!$A$1:$B$305,2,0))</f>
        <v/>
      </c>
      <c r="E31" s="70" t="str">
        <f t="shared" si="0"/>
        <v/>
      </c>
      <c r="F31" s="71"/>
      <c r="G31" s="68" t="str">
        <f>IF(A31="","",VLOOKUP(A31,'LISTA 3'!$A$1:$B$421,2,0))</f>
        <v/>
      </c>
      <c r="H31" s="46"/>
      <c r="I31" s="60" t="str">
        <f>IF(DADOS!F37="","",VLOOKUP(DADOS!F37,DADOS!F37,1,FALSE))</f>
        <v/>
      </c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72"/>
      <c r="AO31" s="72"/>
      <c r="AP31" s="72"/>
    </row>
    <row r="32" spans="1:42" ht="72" customHeight="1" x14ac:dyDescent="0.25">
      <c r="A32" s="47" t="str">
        <f>IF(DADOS!A38="","",VLOOKUP(DADOS!A38,DADOS!A38,1,FALSE))</f>
        <v/>
      </c>
      <c r="B32" s="68" t="str">
        <f>IF(A32="","",VLOOKUP(A32,'LISTA 1'!$A$1:$B$305,2,0))</f>
        <v/>
      </c>
      <c r="C32" s="69" t="str">
        <f>IF(A32="","",VLOOKUP(A32,'LISTA 1'!$A$1:$C$305,3,0))</f>
        <v/>
      </c>
      <c r="D32" s="70" t="str">
        <f>IF(A32="","",VLOOKUP(A32,'LISTA 2'!$A$1:$B$305,2,0))</f>
        <v/>
      </c>
      <c r="E32" s="70" t="str">
        <f t="shared" si="0"/>
        <v/>
      </c>
      <c r="F32" s="71"/>
      <c r="G32" s="68" t="str">
        <f>IF(A32="","",VLOOKUP(A32,'LISTA 3'!$A$1:$B$421,2,0))</f>
        <v/>
      </c>
      <c r="H32" s="46"/>
      <c r="I32" s="60" t="str">
        <f>IF(DADOS!F38="","",VLOOKUP(DADOS!F38,DADOS!F38,1,FALSE))</f>
        <v/>
      </c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72"/>
      <c r="AO32" s="72"/>
      <c r="AP32" s="72"/>
    </row>
    <row r="33" spans="1:42" ht="72" customHeight="1" x14ac:dyDescent="0.25">
      <c r="A33" s="47" t="str">
        <f>IF(DADOS!A39="","",VLOOKUP(DADOS!A39,DADOS!A39,1,FALSE))</f>
        <v/>
      </c>
      <c r="B33" s="68" t="str">
        <f>IF(A33="","",VLOOKUP(A33,'LISTA 1'!$A$1:$B$305,2,0))</f>
        <v/>
      </c>
      <c r="C33" s="69" t="str">
        <f>IF(A33="","",VLOOKUP(A33,'LISTA 1'!$A$1:$C$305,3,0))</f>
        <v/>
      </c>
      <c r="D33" s="70" t="str">
        <f>IF(A33="","",VLOOKUP(A33,'LISTA 2'!$A$1:$B$305,2,0))</f>
        <v/>
      </c>
      <c r="E33" s="70" t="str">
        <f t="shared" si="0"/>
        <v/>
      </c>
      <c r="F33" s="71"/>
      <c r="G33" s="68" t="str">
        <f>IF(A33="","",VLOOKUP(A33,'LISTA 3'!$A$1:$B$421,2,0))</f>
        <v/>
      </c>
      <c r="H33" s="46"/>
      <c r="I33" s="60" t="str">
        <f>IF(DADOS!F39="","",VLOOKUP(DADOS!F39,DADOS!F39,1,FALSE))</f>
        <v/>
      </c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72"/>
      <c r="AO33" s="72"/>
      <c r="AP33" s="72"/>
    </row>
    <row r="34" spans="1:42" ht="72" customHeight="1" x14ac:dyDescent="0.25">
      <c r="A34" s="47" t="str">
        <f>IF(DADOS!A40="","",VLOOKUP(DADOS!A40,DADOS!A40,1,FALSE))</f>
        <v/>
      </c>
      <c r="B34" s="68" t="str">
        <f>IF(A34="","",VLOOKUP(A34,'LISTA 1'!$A$1:$B$305,2,0))</f>
        <v/>
      </c>
      <c r="C34" s="69" t="str">
        <f>IF(A34="","",VLOOKUP(A34,'LISTA 1'!$A$1:$C$305,3,0))</f>
        <v/>
      </c>
      <c r="D34" s="70" t="str">
        <f>IF(A34="","",VLOOKUP(A34,'LISTA 2'!$A$1:$B$305,2,0))</f>
        <v/>
      </c>
      <c r="E34" s="70" t="str">
        <f t="shared" si="0"/>
        <v/>
      </c>
      <c r="F34" s="71"/>
      <c r="G34" s="68" t="str">
        <f>IF(A34="","",VLOOKUP(A34,'LISTA 3'!$A$1:$B$421,2,0))</f>
        <v/>
      </c>
      <c r="H34" s="46"/>
      <c r="I34" s="60" t="str">
        <f>IF(DADOS!F40="","",VLOOKUP(DADOS!F40,DADOS!F40,1,FALSE))</f>
        <v/>
      </c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72"/>
      <c r="AO34" s="72"/>
      <c r="AP34" s="72"/>
    </row>
    <row r="35" spans="1:42" ht="72" customHeight="1" x14ac:dyDescent="0.25">
      <c r="A35" s="47" t="str">
        <f>IF(DADOS!A41="","",VLOOKUP(DADOS!A41,DADOS!A41,1,FALSE))</f>
        <v/>
      </c>
      <c r="B35" s="68" t="str">
        <f>IF(A35="","",VLOOKUP(A35,'LISTA 1'!$A$1:$B$305,2,0))</f>
        <v/>
      </c>
      <c r="C35" s="69" t="str">
        <f>IF(A35="","",VLOOKUP(A35,'LISTA 1'!$A$1:$C$305,3,0))</f>
        <v/>
      </c>
      <c r="D35" s="70" t="str">
        <f>IF(A35="","",VLOOKUP(A35,'LISTA 2'!$A$1:$B$305,2,0))</f>
        <v/>
      </c>
      <c r="E35" s="70" t="str">
        <f t="shared" si="0"/>
        <v/>
      </c>
      <c r="F35" s="71"/>
      <c r="G35" s="68" t="str">
        <f>IF(A35="","",VLOOKUP(A35,'LISTA 3'!$A$1:$B$421,2,0))</f>
        <v/>
      </c>
      <c r="H35" s="46"/>
      <c r="I35" s="60" t="str">
        <f>IF(DADOS!F41="","",VLOOKUP(DADOS!F41,DADOS!F41,1,FALSE))</f>
        <v/>
      </c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72"/>
      <c r="AO35" s="72"/>
      <c r="AP35" s="72"/>
    </row>
    <row r="36" spans="1:42" ht="72" customHeight="1" x14ac:dyDescent="0.25">
      <c r="A36" s="47" t="str">
        <f>IF(DADOS!A42="","",VLOOKUP(DADOS!A42,DADOS!A42,1,FALSE))</f>
        <v/>
      </c>
      <c r="B36" s="68" t="str">
        <f>IF(A36="","",VLOOKUP(A36,'LISTA 1'!$A$1:$B$305,2,0))</f>
        <v/>
      </c>
      <c r="C36" s="69" t="str">
        <f>IF(A36="","",VLOOKUP(A36,'LISTA 1'!$A$1:$C$305,3,0))</f>
        <v/>
      </c>
      <c r="D36" s="70" t="str">
        <f>IF(A36="","",VLOOKUP(A36,'LISTA 2'!$A$1:$B$305,2,0))</f>
        <v/>
      </c>
      <c r="E36" s="70" t="str">
        <f t="shared" si="0"/>
        <v/>
      </c>
      <c r="F36" s="71"/>
      <c r="G36" s="68" t="str">
        <f>IF(A36="","",VLOOKUP(A36,'LISTA 3'!$A$1:$B$421,2,0))</f>
        <v/>
      </c>
      <c r="H36" s="46"/>
      <c r="I36" s="60" t="str">
        <f>IF(DADOS!F42="","",VLOOKUP(DADOS!F42,DADOS!F42,1,FALSE))</f>
        <v/>
      </c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72"/>
      <c r="AO36" s="72"/>
      <c r="AP36" s="72"/>
    </row>
    <row r="37" spans="1:42" ht="72" customHeight="1" x14ac:dyDescent="0.25">
      <c r="A37" s="47" t="str">
        <f>IF(DADOS!A43="","",VLOOKUP(DADOS!A43,DADOS!A43,1,FALSE))</f>
        <v/>
      </c>
      <c r="B37" s="68" t="str">
        <f>IF(A37="","",VLOOKUP(A37,'LISTA 1'!$A$1:$B$305,2,0))</f>
        <v/>
      </c>
      <c r="C37" s="69" t="str">
        <f>IF(A37="","",VLOOKUP(A37,'LISTA 1'!$A$1:$C$305,3,0))</f>
        <v/>
      </c>
      <c r="D37" s="70" t="str">
        <f>IF(A37="","",VLOOKUP(A37,'LISTA 2'!$A$1:$B$305,2,0))</f>
        <v/>
      </c>
      <c r="E37" s="70" t="str">
        <f t="shared" si="0"/>
        <v/>
      </c>
      <c r="F37" s="71"/>
      <c r="G37" s="68" t="str">
        <f>IF(A37="","",VLOOKUP(A37,'LISTA 3'!$A$1:$B$421,2,0))</f>
        <v/>
      </c>
      <c r="H37" s="46"/>
      <c r="I37" s="60" t="str">
        <f>IF(DADOS!F43="","",VLOOKUP(DADOS!F43,DADOS!F43,1,FALSE))</f>
        <v/>
      </c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72"/>
      <c r="AO37" s="72"/>
      <c r="AP37" s="72"/>
    </row>
    <row r="38" spans="1:42" ht="42.75" customHeight="1" x14ac:dyDescent="0.25">
      <c r="A38" s="47" t="str">
        <f>IF(DADOS!A44="","",VLOOKUP(DADOS!A44,DADOS!A44,1,FALSE))</f>
        <v/>
      </c>
      <c r="B38" s="68" t="str">
        <f>IF(A38="","",VLOOKUP(A38,'LISTA 1'!$A$1:$B$305,2,0))</f>
        <v/>
      </c>
      <c r="C38" s="69" t="str">
        <f>IF(A38="","",VLOOKUP(A38,'LISTA 1'!$A$1:$C$305,3,0))</f>
        <v/>
      </c>
      <c r="D38" s="70" t="str">
        <f>IF(A38="","",VLOOKUP(A38,'LISTA 2'!$A$1:$B$305,2,0))</f>
        <v/>
      </c>
      <c r="E38" s="70" t="str">
        <f t="shared" si="0"/>
        <v/>
      </c>
      <c r="F38" s="71"/>
      <c r="G38" s="68" t="str">
        <f>IF(A38="","",VLOOKUP(A38,'LISTA 3'!$A$1:$B$421,2,0))</f>
        <v/>
      </c>
      <c r="H38" s="46"/>
      <c r="I38" s="60" t="str">
        <f>IF(DADOS!F44="","",VLOOKUP(DADOS!F44,DADOS!F44,1,FALSE))</f>
        <v/>
      </c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72"/>
      <c r="AO38" s="72"/>
      <c r="AP38" s="72"/>
    </row>
    <row r="39" spans="1:42" ht="42.75" customHeight="1" x14ac:dyDescent="0.25">
      <c r="A39" s="47" t="str">
        <f>IF(DADOS!A45="","",VLOOKUP(DADOS!A45,DADOS!A45,1,FALSE))</f>
        <v/>
      </c>
      <c r="B39" s="68" t="str">
        <f>IF(A39="","",VLOOKUP(A39,'LISTA 1'!$A$1:$B$305,2,0))</f>
        <v/>
      </c>
      <c r="C39" s="69" t="str">
        <f>IF(A39="","",VLOOKUP(A39,'LISTA 1'!$A$1:$C$305,3,0))</f>
        <v/>
      </c>
      <c r="D39" s="70" t="str">
        <f>IF(A39="","",VLOOKUP(A39,'LISTA 2'!$A$1:$B$305,2,0))</f>
        <v/>
      </c>
      <c r="E39" s="70" t="str">
        <f t="shared" si="0"/>
        <v/>
      </c>
      <c r="F39" s="71"/>
      <c r="G39" s="68" t="str">
        <f>IF(A39="","",VLOOKUP(A39,'LISTA 3'!$A$1:$B$421,2,0))</f>
        <v/>
      </c>
      <c r="H39" s="46"/>
      <c r="I39" s="60" t="str">
        <f>IF(DADOS!F45="","",VLOOKUP(DADOS!F45,DADOS!F45,1,FALSE))</f>
        <v/>
      </c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72"/>
      <c r="AO39" s="72"/>
      <c r="AP39" s="72"/>
    </row>
    <row r="40" spans="1:42" ht="42.75" customHeight="1" x14ac:dyDescent="0.25">
      <c r="A40" s="47" t="str">
        <f>IF(DADOS!A46="","",VLOOKUP(DADOS!A46,DADOS!A46,1,FALSE))</f>
        <v/>
      </c>
      <c r="B40" s="68" t="str">
        <f>IF(A40="","",VLOOKUP(A40,'LISTA 1'!$A$1:$B$305,2,0))</f>
        <v/>
      </c>
      <c r="C40" s="69" t="str">
        <f>IF(A40="","",VLOOKUP(A40,'LISTA 1'!$A$1:$C$305,3,0))</f>
        <v/>
      </c>
      <c r="D40" s="70" t="str">
        <f>IF(A40="","",VLOOKUP(A40,'LISTA 2'!$A$1:$B$305,2,0))</f>
        <v/>
      </c>
      <c r="E40" s="70" t="str">
        <f t="shared" si="0"/>
        <v/>
      </c>
      <c r="F40" s="71"/>
      <c r="G40" s="68" t="str">
        <f>IF(A40="","",VLOOKUP(A40,'LISTA 3'!$A$1:$B$421,2,0))</f>
        <v/>
      </c>
      <c r="H40" s="46"/>
      <c r="I40" s="60" t="str">
        <f>IF(DADOS!F46="","",VLOOKUP(DADOS!F46,DADOS!F46,1,FALSE))</f>
        <v/>
      </c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72"/>
      <c r="AO40" s="72"/>
      <c r="AP40" s="72"/>
    </row>
    <row r="41" spans="1:42" ht="42.75" customHeight="1" x14ac:dyDescent="0.25">
      <c r="A41" s="47" t="str">
        <f>IF(DADOS!A47="","",VLOOKUP(DADOS!A47,DADOS!A47,1,FALSE))</f>
        <v/>
      </c>
      <c r="B41" s="68" t="str">
        <f>IF(A41="","",VLOOKUP(A41,'LISTA 1'!$A$1:$B$305,2,0))</f>
        <v/>
      </c>
      <c r="C41" s="69" t="str">
        <f>IF(A41="","",VLOOKUP(A41,'LISTA 1'!$A$1:$C$305,3,0))</f>
        <v/>
      </c>
      <c r="D41" s="70" t="str">
        <f>IF(A41="","",VLOOKUP(A41,'LISTA 2'!$A$1:$B$305,2,0))</f>
        <v/>
      </c>
      <c r="E41" s="70" t="str">
        <f t="shared" si="0"/>
        <v/>
      </c>
      <c r="F41" s="71"/>
      <c r="G41" s="68" t="str">
        <f>IF(A41="","",VLOOKUP(A41,'LISTA 3'!$A$1:$B$421,2,0))</f>
        <v/>
      </c>
      <c r="H41" s="46"/>
      <c r="I41" s="60" t="str">
        <f>IF(DADOS!F47="","",VLOOKUP(DADOS!F47,DADOS!F47,1,FALSE))</f>
        <v/>
      </c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72"/>
      <c r="AO41" s="72"/>
      <c r="AP41" s="72"/>
    </row>
    <row r="42" spans="1:42" ht="42.75" customHeight="1" x14ac:dyDescent="0.25">
      <c r="A42" s="47" t="str">
        <f>IF(DADOS!A48="","",VLOOKUP(DADOS!A48,DADOS!A48,1,FALSE))</f>
        <v/>
      </c>
      <c r="B42" s="68" t="str">
        <f>IF(A42="","",VLOOKUP(A42,'LISTA 1'!$A$1:$B$305,2,0))</f>
        <v/>
      </c>
      <c r="C42" s="69" t="str">
        <f>IF(A42="","",VLOOKUP(A42,'LISTA 1'!$A$1:$C$305,3,0))</f>
        <v/>
      </c>
      <c r="D42" s="70" t="str">
        <f>IF(A42="","",VLOOKUP(A42,'LISTA 2'!$A$1:$B$305,2,0))</f>
        <v/>
      </c>
      <c r="E42" s="70" t="str">
        <f t="shared" ref="E42:E73" si="1">IF(A42="","",D42*I42)</f>
        <v/>
      </c>
      <c r="F42" s="71"/>
      <c r="G42" s="68" t="str">
        <f>IF(A42="","",VLOOKUP(A42,'LISTA 3'!$A$1:$B$421,2,0))</f>
        <v/>
      </c>
      <c r="H42" s="46"/>
      <c r="I42" s="60" t="str">
        <f>IF(DADOS!F48="","",VLOOKUP(DADOS!F48,DADOS!F48,1,FALSE))</f>
        <v/>
      </c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72"/>
      <c r="AO42" s="72"/>
      <c r="AP42" s="72"/>
    </row>
    <row r="43" spans="1:42" ht="42.75" customHeight="1" x14ac:dyDescent="0.25">
      <c r="A43" s="47" t="str">
        <f>IF(DADOS!A49="","",VLOOKUP(DADOS!A49,DADOS!A49,1,FALSE))</f>
        <v/>
      </c>
      <c r="B43" s="68" t="str">
        <f>IF(A43="","",VLOOKUP(A43,'LISTA 1'!$A$1:$B$305,2,0))</f>
        <v/>
      </c>
      <c r="C43" s="69" t="str">
        <f>IF(A43="","",VLOOKUP(A43,'LISTA 1'!$A$1:$C$305,3,0))</f>
        <v/>
      </c>
      <c r="D43" s="70" t="str">
        <f>IF(A43="","",VLOOKUP(A43,'LISTA 2'!$A$1:$B$305,2,0))</f>
        <v/>
      </c>
      <c r="E43" s="70" t="str">
        <f t="shared" si="1"/>
        <v/>
      </c>
      <c r="F43" s="71"/>
      <c r="G43" s="68" t="str">
        <f>IF(A43="","",VLOOKUP(A43,'LISTA 3'!$A$1:$B$421,2,0))</f>
        <v/>
      </c>
      <c r="H43" s="46"/>
      <c r="I43" s="60" t="str">
        <f>IF(DADOS!F49="","",VLOOKUP(DADOS!F49,DADOS!F49,1,FALSE))</f>
        <v/>
      </c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72"/>
      <c r="AO43" s="72"/>
      <c r="AP43" s="72"/>
    </row>
    <row r="44" spans="1:42" ht="42.75" customHeight="1" x14ac:dyDescent="0.25">
      <c r="A44" s="47" t="str">
        <f>IF(DADOS!A50="","",VLOOKUP(DADOS!A50,DADOS!A50,1,FALSE))</f>
        <v/>
      </c>
      <c r="B44" s="68" t="str">
        <f>IF(A44="","",VLOOKUP(A44,'LISTA 1'!$A$1:$B$305,2,0))</f>
        <v/>
      </c>
      <c r="C44" s="69" t="str">
        <f>IF(A44="","",VLOOKUP(A44,'LISTA 1'!$A$1:$C$305,3,0))</f>
        <v/>
      </c>
      <c r="D44" s="70" t="str">
        <f>IF(A44="","",VLOOKUP(A44,'LISTA 2'!$A$1:$B$305,2,0))</f>
        <v/>
      </c>
      <c r="E44" s="70" t="str">
        <f t="shared" si="1"/>
        <v/>
      </c>
      <c r="F44" s="71"/>
      <c r="G44" s="68" t="str">
        <f>IF(A44="","",VLOOKUP(A44,'LISTA 3'!$A$1:$B$421,2,0))</f>
        <v/>
      </c>
      <c r="H44" s="46"/>
      <c r="I44" s="60" t="str">
        <f>IF(DADOS!F50="","",VLOOKUP(DADOS!F50,DADOS!F50,1,FALSE))</f>
        <v/>
      </c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72"/>
      <c r="AO44" s="72"/>
      <c r="AP44" s="72"/>
    </row>
    <row r="45" spans="1:42" ht="42.75" customHeight="1" x14ac:dyDescent="0.25">
      <c r="A45" s="47" t="str">
        <f>IF(DADOS!A51="","",VLOOKUP(DADOS!A51,DADOS!A51,1,FALSE))</f>
        <v/>
      </c>
      <c r="B45" s="68" t="str">
        <f>IF(A45="","",VLOOKUP(A45,'LISTA 1'!$A$1:$B$305,2,0))</f>
        <v/>
      </c>
      <c r="C45" s="69" t="str">
        <f>IF(A45="","",VLOOKUP(A45,'LISTA 1'!$A$1:$C$305,3,0))</f>
        <v/>
      </c>
      <c r="D45" s="70" t="str">
        <f>IF(A45="","",VLOOKUP(A45,'LISTA 2'!$A$1:$B$305,2,0))</f>
        <v/>
      </c>
      <c r="E45" s="70" t="str">
        <f t="shared" si="1"/>
        <v/>
      </c>
      <c r="F45" s="71"/>
      <c r="G45" s="68" t="str">
        <f>IF(A45="","",VLOOKUP(A45,'LISTA 3'!$A$1:$B$421,2,0))</f>
        <v/>
      </c>
      <c r="H45" s="46"/>
      <c r="I45" s="60" t="str">
        <f>IF(DADOS!F51="","",VLOOKUP(DADOS!F51,DADOS!F51,1,FALSE))</f>
        <v/>
      </c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72"/>
      <c r="AO45" s="72"/>
      <c r="AP45" s="72"/>
    </row>
    <row r="46" spans="1:42" ht="42.75" customHeight="1" x14ac:dyDescent="0.25">
      <c r="A46" s="47" t="str">
        <f>IF(DADOS!A52="","",VLOOKUP(DADOS!A52,DADOS!A52,1,FALSE))</f>
        <v/>
      </c>
      <c r="B46" s="68" t="str">
        <f>IF(A46="","",VLOOKUP(A46,'LISTA 1'!$A$1:$B$305,2,0))</f>
        <v/>
      </c>
      <c r="C46" s="69" t="str">
        <f>IF(A46="","",VLOOKUP(A46,'LISTA 1'!$A$1:$C$305,3,0))</f>
        <v/>
      </c>
      <c r="D46" s="70" t="str">
        <f>IF(A46="","",VLOOKUP(A46,'LISTA 2'!$A$1:$B$305,2,0))</f>
        <v/>
      </c>
      <c r="E46" s="70" t="str">
        <f t="shared" si="1"/>
        <v/>
      </c>
      <c r="F46" s="71"/>
      <c r="G46" s="68" t="str">
        <f>IF(A46="","",VLOOKUP(A46,'LISTA 3'!$A$1:$B$421,2,0))</f>
        <v/>
      </c>
      <c r="H46" s="46"/>
      <c r="I46" s="60" t="str">
        <f>IF(DADOS!F52="","",VLOOKUP(DADOS!F52,DADOS!F52,1,FALSE))</f>
        <v/>
      </c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72"/>
      <c r="AO46" s="72"/>
      <c r="AP46" s="72"/>
    </row>
    <row r="47" spans="1:42" ht="42.75" customHeight="1" x14ac:dyDescent="0.25">
      <c r="A47" s="47" t="str">
        <f>IF(DADOS!A53="","",VLOOKUP(DADOS!A53,DADOS!A53,1,FALSE))</f>
        <v/>
      </c>
      <c r="B47" s="68" t="str">
        <f>IF(A47="","",VLOOKUP(A47,'LISTA 1'!$A$1:$B$305,2,0))</f>
        <v/>
      </c>
      <c r="C47" s="69" t="str">
        <f>IF(A47="","",VLOOKUP(A47,'LISTA 1'!$A$1:$C$305,3,0))</f>
        <v/>
      </c>
      <c r="D47" s="70" t="str">
        <f>IF(A47="","",VLOOKUP(A47,'LISTA 2'!$A$1:$B$305,2,0))</f>
        <v/>
      </c>
      <c r="E47" s="70" t="str">
        <f t="shared" si="1"/>
        <v/>
      </c>
      <c r="F47" s="71"/>
      <c r="G47" s="68" t="str">
        <f>IF(A47="","",VLOOKUP(A47,'LISTA 3'!$A$1:$B$421,2,0))</f>
        <v/>
      </c>
      <c r="H47" s="46"/>
      <c r="I47" s="60" t="str">
        <f>IF(DADOS!F53="","",VLOOKUP(DADOS!F53,DADOS!F53,1,FALSE))</f>
        <v/>
      </c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72"/>
      <c r="AO47" s="72"/>
      <c r="AP47" s="72"/>
    </row>
    <row r="48" spans="1:42" ht="42.75" customHeight="1" x14ac:dyDescent="0.25">
      <c r="A48" s="47" t="str">
        <f>IF(DADOS!A54="","",VLOOKUP(DADOS!A54,DADOS!A54,1,FALSE))</f>
        <v/>
      </c>
      <c r="B48" s="68" t="str">
        <f>IF(A48="","",VLOOKUP(A48,'LISTA 1'!$A$1:$B$305,2,0))</f>
        <v/>
      </c>
      <c r="C48" s="69" t="str">
        <f>IF(A48="","",VLOOKUP(A48,'LISTA 1'!$A$1:$C$305,3,0))</f>
        <v/>
      </c>
      <c r="D48" s="70" t="str">
        <f>IF(A48="","",VLOOKUP(A48,'LISTA 2'!$A$1:$B$305,2,0))</f>
        <v/>
      </c>
      <c r="E48" s="70" t="str">
        <f t="shared" si="1"/>
        <v/>
      </c>
      <c r="F48" s="71"/>
      <c r="G48" s="68" t="str">
        <f>IF(A48="","",VLOOKUP(A48,'LISTA 3'!$A$1:$B$421,2,0))</f>
        <v/>
      </c>
      <c r="H48" s="46"/>
      <c r="I48" s="60" t="str">
        <f>IF(DADOS!F54="","",VLOOKUP(DADOS!F54,DADOS!F54,1,FALSE))</f>
        <v/>
      </c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72"/>
      <c r="AO48" s="72"/>
      <c r="AP48" s="72"/>
    </row>
    <row r="49" spans="1:42" ht="42.75" customHeight="1" x14ac:dyDescent="0.25">
      <c r="A49" s="47" t="str">
        <f>IF(DADOS!A55="","",VLOOKUP(DADOS!A55,DADOS!A55,1,FALSE))</f>
        <v/>
      </c>
      <c r="B49" s="68" t="str">
        <f>IF(A49="","",VLOOKUP(A49,'LISTA 1'!$A$1:$B$305,2,0))</f>
        <v/>
      </c>
      <c r="C49" s="69" t="str">
        <f>IF(A49="","",VLOOKUP(A49,'LISTA 1'!$A$1:$C$305,3,0))</f>
        <v/>
      </c>
      <c r="D49" s="70" t="str">
        <f>IF(A49="","",VLOOKUP(A49,'LISTA 2'!$A$1:$B$305,2,0))</f>
        <v/>
      </c>
      <c r="E49" s="70" t="str">
        <f t="shared" si="1"/>
        <v/>
      </c>
      <c r="F49" s="71"/>
      <c r="G49" s="68" t="str">
        <f>IF(A49="","",VLOOKUP(A49,'LISTA 3'!$A$1:$B$421,2,0))</f>
        <v/>
      </c>
      <c r="H49" s="46"/>
      <c r="I49" s="60" t="str">
        <f>IF(DADOS!F55="","",VLOOKUP(DADOS!F55,DADOS!F55,1,FALSE))</f>
        <v/>
      </c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72"/>
      <c r="AO49" s="72"/>
      <c r="AP49" s="72"/>
    </row>
    <row r="50" spans="1:42" ht="42.75" customHeight="1" x14ac:dyDescent="0.25">
      <c r="A50" s="47" t="str">
        <f>IF(DADOS!A56="","",VLOOKUP(DADOS!A56,DADOS!A56,1,FALSE))</f>
        <v/>
      </c>
      <c r="B50" s="68" t="str">
        <f>IF(A50="","",VLOOKUP(A50,'LISTA 1'!$A$1:$B$305,2,0))</f>
        <v/>
      </c>
      <c r="C50" s="69" t="str">
        <f>IF(A50="","",VLOOKUP(A50,'LISTA 1'!$A$1:$C$305,3,0))</f>
        <v/>
      </c>
      <c r="D50" s="70" t="str">
        <f>IF(A50="","",VLOOKUP(A50,'LISTA 2'!$A$1:$B$305,2,0))</f>
        <v/>
      </c>
      <c r="E50" s="70" t="str">
        <f t="shared" si="1"/>
        <v/>
      </c>
      <c r="F50" s="71"/>
      <c r="G50" s="68" t="str">
        <f>IF(A50="","",VLOOKUP(A50,'LISTA 3'!$A$1:$B$421,2,0))</f>
        <v/>
      </c>
      <c r="H50" s="46"/>
      <c r="I50" s="60" t="str">
        <f>IF(DADOS!F56="","",VLOOKUP(DADOS!F56,DADOS!F56,1,FALSE))</f>
        <v/>
      </c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72"/>
      <c r="AO50" s="72"/>
      <c r="AP50" s="72"/>
    </row>
    <row r="51" spans="1:42" ht="42.75" customHeight="1" x14ac:dyDescent="0.25">
      <c r="A51" s="47" t="str">
        <f>IF(DADOS!A57="","",VLOOKUP(DADOS!A57,DADOS!A57,1,FALSE))</f>
        <v/>
      </c>
      <c r="B51" s="68" t="str">
        <f>IF(A51="","",VLOOKUP(A51,'LISTA 1'!$A$1:$B$305,2,0))</f>
        <v/>
      </c>
      <c r="C51" s="69" t="str">
        <f>IF(A51="","",VLOOKUP(A51,'LISTA 1'!$A$1:$C$305,3,0))</f>
        <v/>
      </c>
      <c r="D51" s="70" t="str">
        <f>IF(A51="","",VLOOKUP(A51,'LISTA 2'!$A$1:$B$305,2,0))</f>
        <v/>
      </c>
      <c r="E51" s="70" t="str">
        <f t="shared" si="1"/>
        <v/>
      </c>
      <c r="F51" s="71"/>
      <c r="G51" s="68" t="str">
        <f>IF(A51="","",VLOOKUP(A51,'LISTA 3'!$A$1:$B$421,2,0))</f>
        <v/>
      </c>
      <c r="H51" s="46"/>
      <c r="I51" s="60" t="str">
        <f>IF(DADOS!F57="","",VLOOKUP(DADOS!F57,DADOS!F57,1,FALSE))</f>
        <v/>
      </c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72"/>
      <c r="AO51" s="72"/>
      <c r="AP51" s="72"/>
    </row>
    <row r="52" spans="1:42" ht="42.75" customHeight="1" x14ac:dyDescent="0.25">
      <c r="A52" s="47" t="str">
        <f>IF(DADOS!A58="","",VLOOKUP(DADOS!A58,DADOS!A58,1,FALSE))</f>
        <v/>
      </c>
      <c r="B52" s="68" t="str">
        <f>IF(A52="","",VLOOKUP(A52,'LISTA 1'!$A$1:$B$305,2,0))</f>
        <v/>
      </c>
      <c r="C52" s="69" t="str">
        <f>IF(A52="","",VLOOKUP(A52,'LISTA 1'!$A$1:$C$305,3,0))</f>
        <v/>
      </c>
      <c r="D52" s="70" t="str">
        <f>IF(A52="","",VLOOKUP(A52,'LISTA 2'!$A$1:$B$305,2,0))</f>
        <v/>
      </c>
      <c r="E52" s="70" t="str">
        <f t="shared" si="1"/>
        <v/>
      </c>
      <c r="F52" s="71"/>
      <c r="G52" s="68" t="str">
        <f>IF(A52="","",VLOOKUP(A52,'LISTA 3'!$A$1:$B$421,2,0))</f>
        <v/>
      </c>
      <c r="H52" s="46"/>
      <c r="I52" s="60" t="str">
        <f>IF(DADOS!F58="","",VLOOKUP(DADOS!F58,DADOS!F58,1,FALSE))</f>
        <v/>
      </c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72"/>
      <c r="AO52" s="72"/>
      <c r="AP52" s="72"/>
    </row>
    <row r="53" spans="1:42" ht="42.75" customHeight="1" x14ac:dyDescent="0.25">
      <c r="A53" s="47" t="str">
        <f>IF(DADOS!A59="","",VLOOKUP(DADOS!A59,DADOS!A59,1,FALSE))</f>
        <v/>
      </c>
      <c r="B53" s="68" t="str">
        <f>IF(A53="","",VLOOKUP(A53,'LISTA 1'!$A$1:$B$305,2,0))</f>
        <v/>
      </c>
      <c r="C53" s="69" t="str">
        <f>IF(A53="","",VLOOKUP(A53,'LISTA 1'!$A$1:$C$305,3,0))</f>
        <v/>
      </c>
      <c r="D53" s="70" t="str">
        <f>IF(A53="","",VLOOKUP(A53,'LISTA 2'!$A$1:$B$305,2,0))</f>
        <v/>
      </c>
      <c r="E53" s="70" t="str">
        <f t="shared" si="1"/>
        <v/>
      </c>
      <c r="F53" s="71"/>
      <c r="G53" s="68" t="str">
        <f>IF(A53="","",VLOOKUP(A53,'LISTA 3'!$A$1:$B$421,2,0))</f>
        <v/>
      </c>
      <c r="H53" s="46"/>
      <c r="I53" s="60" t="str">
        <f>IF(DADOS!F59="","",VLOOKUP(DADOS!F59,DADOS!F59,1,FALSE))</f>
        <v/>
      </c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72"/>
      <c r="AO53" s="72"/>
      <c r="AP53" s="72"/>
    </row>
    <row r="54" spans="1:42" ht="42.75" customHeight="1" x14ac:dyDescent="0.25">
      <c r="A54" s="47" t="str">
        <f>IF(DADOS!A60="","",VLOOKUP(DADOS!A60,DADOS!A60,1,FALSE))</f>
        <v/>
      </c>
      <c r="B54" s="68" t="str">
        <f>IF(A54="","",VLOOKUP(A54,'LISTA 1'!$A$1:$B$305,2,0))</f>
        <v/>
      </c>
      <c r="C54" s="69" t="str">
        <f>IF(A54="","",VLOOKUP(A54,'LISTA 1'!$A$1:$C$305,3,0))</f>
        <v/>
      </c>
      <c r="D54" s="70" t="str">
        <f>IF(A54="","",VLOOKUP(A54,'LISTA 2'!$A$1:$B$305,2,0))</f>
        <v/>
      </c>
      <c r="E54" s="70" t="str">
        <f t="shared" si="1"/>
        <v/>
      </c>
      <c r="F54" s="71"/>
      <c r="G54" s="68" t="str">
        <f>IF(A54="","",VLOOKUP(A54,'LISTA 3'!$A$1:$B$421,2,0))</f>
        <v/>
      </c>
      <c r="H54" s="46"/>
      <c r="I54" s="60" t="str">
        <f>IF(DADOS!F60="","",VLOOKUP(DADOS!F60,DADOS!F60,1,FALSE))</f>
        <v/>
      </c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72"/>
      <c r="AO54" s="72"/>
      <c r="AP54" s="72"/>
    </row>
    <row r="55" spans="1:42" ht="42.75" customHeight="1" x14ac:dyDescent="0.25">
      <c r="A55" s="47" t="str">
        <f>IF(DADOS!A61="","",VLOOKUP(DADOS!A61,DADOS!A61,1,FALSE))</f>
        <v/>
      </c>
      <c r="B55" s="68" t="str">
        <f>IF(A55="","",VLOOKUP(A55,'LISTA 1'!$A$1:$B$305,2,0))</f>
        <v/>
      </c>
      <c r="C55" s="69" t="str">
        <f>IF(A55="","",VLOOKUP(A55,'LISTA 1'!$A$1:$C$305,3,0))</f>
        <v/>
      </c>
      <c r="D55" s="70" t="str">
        <f>IF(A55="","",VLOOKUP(A55,'LISTA 2'!$A$1:$B$305,2,0))</f>
        <v/>
      </c>
      <c r="E55" s="70" t="str">
        <f t="shared" si="1"/>
        <v/>
      </c>
      <c r="F55" s="71"/>
      <c r="G55" s="68" t="str">
        <f>IF(A55="","",VLOOKUP(A55,'LISTA 3'!$A$1:$B$421,2,0))</f>
        <v/>
      </c>
      <c r="H55" s="46"/>
      <c r="I55" s="60" t="str">
        <f>IF(DADOS!F61="","",VLOOKUP(DADOS!F61,DADOS!F61,1,FALSE))</f>
        <v/>
      </c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72"/>
      <c r="AO55" s="72"/>
      <c r="AP55" s="72"/>
    </row>
    <row r="56" spans="1:42" ht="42.75" customHeight="1" x14ac:dyDescent="0.25">
      <c r="A56" s="47" t="str">
        <f>IF(DADOS!A62="","",VLOOKUP(DADOS!A62,DADOS!A62,1,FALSE))</f>
        <v/>
      </c>
      <c r="B56" s="68" t="str">
        <f>IF(A56="","",VLOOKUP(A56,'LISTA 1'!$A$1:$B$305,2,0))</f>
        <v/>
      </c>
      <c r="C56" s="69" t="str">
        <f>IF(A56="","",VLOOKUP(A56,'LISTA 1'!$A$1:$C$305,3,0))</f>
        <v/>
      </c>
      <c r="D56" s="70" t="str">
        <f>IF(A56="","",VLOOKUP(A56,'LISTA 2'!$A$1:$B$305,2,0))</f>
        <v/>
      </c>
      <c r="E56" s="70" t="str">
        <f t="shared" si="1"/>
        <v/>
      </c>
      <c r="F56" s="71"/>
      <c r="G56" s="68" t="str">
        <f>IF(A56="","",VLOOKUP(A56,'LISTA 3'!$A$1:$B$421,2,0))</f>
        <v/>
      </c>
      <c r="H56" s="46"/>
      <c r="I56" s="60" t="str">
        <f>IF(DADOS!F62="","",VLOOKUP(DADOS!F62,DADOS!F62,1,FALSE))</f>
        <v/>
      </c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72"/>
      <c r="AO56" s="72"/>
      <c r="AP56" s="72"/>
    </row>
    <row r="57" spans="1:42" ht="42.75" customHeight="1" x14ac:dyDescent="0.25">
      <c r="A57" s="47" t="str">
        <f>IF(DADOS!A63="","",VLOOKUP(DADOS!A63,DADOS!A63,1,FALSE))</f>
        <v/>
      </c>
      <c r="B57" s="68" t="str">
        <f>IF(A57="","",VLOOKUP(A57,'LISTA 1'!$A$1:$B$305,2,0))</f>
        <v/>
      </c>
      <c r="C57" s="69" t="str">
        <f>IF(A57="","",VLOOKUP(A57,'LISTA 1'!$A$1:$C$305,3,0))</f>
        <v/>
      </c>
      <c r="D57" s="70" t="str">
        <f>IF(A57="","",VLOOKUP(A57,'LISTA 2'!$A$1:$B$305,2,0))</f>
        <v/>
      </c>
      <c r="E57" s="70" t="str">
        <f t="shared" si="1"/>
        <v/>
      </c>
      <c r="F57" s="71"/>
      <c r="G57" s="68" t="str">
        <f>IF(A57="","",VLOOKUP(A57,'LISTA 3'!$A$1:$B$421,2,0))</f>
        <v/>
      </c>
      <c r="H57" s="46"/>
      <c r="I57" s="60" t="str">
        <f>IF(DADOS!F63="","",VLOOKUP(DADOS!F63,DADOS!F63,1,FALSE))</f>
        <v/>
      </c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72"/>
      <c r="AO57" s="72"/>
      <c r="AP57" s="72"/>
    </row>
    <row r="58" spans="1:42" ht="42.75" customHeight="1" x14ac:dyDescent="0.25">
      <c r="A58" s="47" t="str">
        <f>IF(DADOS!A64="","",VLOOKUP(DADOS!A64,DADOS!A64,1,FALSE))</f>
        <v/>
      </c>
      <c r="B58" s="68" t="str">
        <f>IF(A58="","",VLOOKUP(A58,'LISTA 1'!$A$1:$B$305,2,0))</f>
        <v/>
      </c>
      <c r="C58" s="69" t="str">
        <f>IF(A58="","",VLOOKUP(A58,'LISTA 1'!$A$1:$C$305,3,0))</f>
        <v/>
      </c>
      <c r="D58" s="70" t="str">
        <f>IF(A58="","",VLOOKUP(A58,'LISTA 2'!$A$1:$B$305,2,0))</f>
        <v/>
      </c>
      <c r="E58" s="70" t="str">
        <f t="shared" si="1"/>
        <v/>
      </c>
      <c r="F58" s="71"/>
      <c r="G58" s="68" t="str">
        <f>IF(A58="","",VLOOKUP(A58,'LISTA 3'!$A$1:$B$421,2,0))</f>
        <v/>
      </c>
      <c r="H58" s="46"/>
      <c r="I58" s="60" t="str">
        <f>IF(DADOS!F64="","",VLOOKUP(DADOS!F64,DADOS!F64,1,FALSE))</f>
        <v/>
      </c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72"/>
      <c r="AO58" s="72"/>
      <c r="AP58" s="72"/>
    </row>
    <row r="59" spans="1:42" ht="42.75" customHeight="1" x14ac:dyDescent="0.25">
      <c r="A59" s="47" t="str">
        <f>IF(DADOS!A65="","",VLOOKUP(DADOS!A65,DADOS!A65,1,FALSE))</f>
        <v/>
      </c>
      <c r="B59" s="68" t="str">
        <f>IF(A59="","",VLOOKUP(A59,'LISTA 1'!$A$1:$B$305,2,0))</f>
        <v/>
      </c>
      <c r="C59" s="69" t="str">
        <f>IF(A59="","",VLOOKUP(A59,'LISTA 1'!$A$1:$C$305,3,0))</f>
        <v/>
      </c>
      <c r="D59" s="70" t="str">
        <f>IF(A59="","",VLOOKUP(A59,'LISTA 2'!$A$1:$B$305,2,0))</f>
        <v/>
      </c>
      <c r="E59" s="70" t="str">
        <f t="shared" si="1"/>
        <v/>
      </c>
      <c r="F59" s="71"/>
      <c r="G59" s="68" t="str">
        <f>IF(A59="","",VLOOKUP(A59,'LISTA 3'!$A$1:$B$421,2,0))</f>
        <v/>
      </c>
      <c r="H59" s="46"/>
      <c r="I59" s="60" t="str">
        <f>IF(DADOS!F65="","",VLOOKUP(DADOS!F65,DADOS!F65,1,FALSE))</f>
        <v/>
      </c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72"/>
      <c r="AO59" s="72"/>
      <c r="AP59" s="72"/>
    </row>
    <row r="60" spans="1:42" ht="42.75" customHeight="1" x14ac:dyDescent="0.25">
      <c r="A60" s="47" t="str">
        <f>IF(DADOS!A66="","",VLOOKUP(DADOS!A66,DADOS!A66,1,FALSE))</f>
        <v/>
      </c>
      <c r="B60" s="68" t="str">
        <f>IF(A60="","",VLOOKUP(A60,'LISTA 1'!$A$1:$B$305,2,0))</f>
        <v/>
      </c>
      <c r="C60" s="69" t="str">
        <f>IF(A60="","",VLOOKUP(A60,'LISTA 1'!$A$1:$C$305,3,0))</f>
        <v/>
      </c>
      <c r="D60" s="70" t="str">
        <f>IF(A60="","",VLOOKUP(A60,'LISTA 2'!$A$1:$B$305,2,0))</f>
        <v/>
      </c>
      <c r="E60" s="70" t="str">
        <f t="shared" si="1"/>
        <v/>
      </c>
      <c r="F60" s="71"/>
      <c r="G60" s="68" t="str">
        <f>IF(A60="","",VLOOKUP(A60,'LISTA 3'!$A$1:$B$421,2,0))</f>
        <v/>
      </c>
      <c r="H60" s="46"/>
      <c r="I60" s="60" t="str">
        <f>IF(DADOS!F66="","",VLOOKUP(DADOS!F66,DADOS!F66,1,FALSE))</f>
        <v/>
      </c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72"/>
      <c r="AO60" s="72"/>
      <c r="AP60" s="72"/>
    </row>
    <row r="61" spans="1:42" ht="42.75" customHeight="1" x14ac:dyDescent="0.25">
      <c r="A61" s="47" t="str">
        <f>IF(DADOS!A67="","",VLOOKUP(DADOS!A67,DADOS!A67,1,FALSE))</f>
        <v/>
      </c>
      <c r="B61" s="68" t="str">
        <f>IF(A61="","",VLOOKUP(A61,'LISTA 1'!$A$1:$B$305,2,0))</f>
        <v/>
      </c>
      <c r="C61" s="69" t="str">
        <f>IF(A61="","",VLOOKUP(A61,'LISTA 1'!$A$1:$C$305,3,0))</f>
        <v/>
      </c>
      <c r="D61" s="70" t="str">
        <f>IF(A61="","",VLOOKUP(A61,'LISTA 2'!$A$1:$B$305,2,0))</f>
        <v/>
      </c>
      <c r="E61" s="70" t="str">
        <f t="shared" si="1"/>
        <v/>
      </c>
      <c r="F61" s="71"/>
      <c r="G61" s="68" t="str">
        <f>IF(A61="","",VLOOKUP(A61,'LISTA 3'!$A$1:$B$421,2,0))</f>
        <v/>
      </c>
      <c r="H61" s="46"/>
      <c r="I61" s="60" t="str">
        <f>IF(DADOS!F67="","",VLOOKUP(DADOS!F67,DADOS!F67,1,FALSE))</f>
        <v/>
      </c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72"/>
      <c r="AO61" s="72"/>
      <c r="AP61" s="72"/>
    </row>
    <row r="62" spans="1:42" ht="42.75" customHeight="1" x14ac:dyDescent="0.25">
      <c r="A62" s="47" t="str">
        <f>IF(DADOS!A68="","",VLOOKUP(DADOS!A68,DADOS!A68,1,FALSE))</f>
        <v/>
      </c>
      <c r="B62" s="68" t="str">
        <f>IF(A62="","",VLOOKUP(A62,'LISTA 1'!$A$1:$B$305,2,0))</f>
        <v/>
      </c>
      <c r="C62" s="69" t="str">
        <f>IF(A62="","",VLOOKUP(A62,'LISTA 1'!$A$1:$C$305,3,0))</f>
        <v/>
      </c>
      <c r="D62" s="70" t="str">
        <f>IF(A62="","",VLOOKUP(A62,'LISTA 2'!$A$1:$B$305,2,0))</f>
        <v/>
      </c>
      <c r="E62" s="70" t="str">
        <f t="shared" si="1"/>
        <v/>
      </c>
      <c r="F62" s="71"/>
      <c r="G62" s="68" t="str">
        <f>IF(A62="","",VLOOKUP(A62,'LISTA 3'!$A$1:$B$421,2,0))</f>
        <v/>
      </c>
      <c r="H62" s="46"/>
      <c r="I62" s="60" t="str">
        <f>IF(DADOS!F68="","",VLOOKUP(DADOS!F68,DADOS!F68,1,FALSE))</f>
        <v/>
      </c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72"/>
      <c r="AO62" s="72"/>
      <c r="AP62" s="72"/>
    </row>
    <row r="63" spans="1:42" ht="42.75" customHeight="1" x14ac:dyDescent="0.25">
      <c r="A63" s="47" t="str">
        <f>IF(DADOS!A69="","",VLOOKUP(DADOS!A69,DADOS!A69,1,FALSE))</f>
        <v/>
      </c>
      <c r="B63" s="68" t="str">
        <f>IF(A63="","",VLOOKUP(A63,'LISTA 1'!$A$1:$B$305,2,0))</f>
        <v/>
      </c>
      <c r="C63" s="69" t="str">
        <f>IF(A63="","",VLOOKUP(A63,'LISTA 1'!$A$1:$C$305,3,0))</f>
        <v/>
      </c>
      <c r="D63" s="70" t="str">
        <f>IF(A63="","",VLOOKUP(A63,'LISTA 2'!$A$1:$B$305,2,0))</f>
        <v/>
      </c>
      <c r="E63" s="70" t="str">
        <f t="shared" si="1"/>
        <v/>
      </c>
      <c r="F63" s="71"/>
      <c r="G63" s="68" t="str">
        <f>IF(A63="","",VLOOKUP(A63,'LISTA 3'!$A$1:$B$421,2,0))</f>
        <v/>
      </c>
      <c r="H63" s="46"/>
      <c r="I63" s="60" t="str">
        <f>IF(DADOS!F69="","",VLOOKUP(DADOS!F69,DADOS!F69,1,FALSE))</f>
        <v/>
      </c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72"/>
      <c r="AO63" s="72"/>
      <c r="AP63" s="72"/>
    </row>
    <row r="64" spans="1:42" ht="42.75" customHeight="1" x14ac:dyDescent="0.25">
      <c r="A64" s="47" t="str">
        <f>IF(DADOS!A70="","",VLOOKUP(DADOS!A70,DADOS!A70,1,FALSE))</f>
        <v/>
      </c>
      <c r="B64" s="68" t="str">
        <f>IF(A64="","",VLOOKUP(A64,'LISTA 1'!$A$1:$B$305,2,0))</f>
        <v/>
      </c>
      <c r="C64" s="69" t="str">
        <f>IF(A64="","",VLOOKUP(A64,'LISTA 1'!$A$1:$C$305,3,0))</f>
        <v/>
      </c>
      <c r="D64" s="70" t="str">
        <f>IF(A64="","",VLOOKUP(A64,'LISTA 2'!$A$1:$B$305,2,0))</f>
        <v/>
      </c>
      <c r="E64" s="70" t="str">
        <f t="shared" si="1"/>
        <v/>
      </c>
      <c r="F64" s="71"/>
      <c r="G64" s="68" t="str">
        <f>IF(A64="","",VLOOKUP(A64,'LISTA 3'!$A$1:$B$421,2,0))</f>
        <v/>
      </c>
      <c r="H64" s="46"/>
      <c r="I64" s="60" t="str">
        <f>IF(DADOS!F70="","",VLOOKUP(DADOS!F70,DADOS!F70,1,FALSE))</f>
        <v/>
      </c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72"/>
      <c r="AO64" s="72"/>
      <c r="AP64" s="72"/>
    </row>
    <row r="65" spans="1:42" ht="42.75" customHeight="1" x14ac:dyDescent="0.25">
      <c r="A65" s="47" t="str">
        <f>IF(DADOS!A71="","",VLOOKUP(DADOS!A71,DADOS!A71,1,FALSE))</f>
        <v/>
      </c>
      <c r="B65" s="68" t="str">
        <f>IF(A65="","",VLOOKUP(A65,'LISTA 1'!$A$1:$B$305,2,0))</f>
        <v/>
      </c>
      <c r="C65" s="69" t="str">
        <f>IF(A65="","",VLOOKUP(A65,'LISTA 1'!$A$1:$C$305,3,0))</f>
        <v/>
      </c>
      <c r="D65" s="70" t="str">
        <f>IF(A65="","",VLOOKUP(A65,'LISTA 2'!$A$1:$B$305,2,0))</f>
        <v/>
      </c>
      <c r="E65" s="70" t="str">
        <f t="shared" si="1"/>
        <v/>
      </c>
      <c r="F65" s="71"/>
      <c r="G65" s="68" t="str">
        <f>IF(A65="","",VLOOKUP(A65,'LISTA 3'!$A$1:$B$421,2,0))</f>
        <v/>
      </c>
      <c r="H65" s="46"/>
      <c r="I65" s="60" t="str">
        <f>IF(DADOS!F71="","",VLOOKUP(DADOS!F71,DADOS!F71,1,FALSE))</f>
        <v/>
      </c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72"/>
      <c r="AO65" s="72"/>
      <c r="AP65" s="72"/>
    </row>
    <row r="66" spans="1:42" ht="42.75" customHeight="1" x14ac:dyDescent="0.25">
      <c r="A66" s="47" t="str">
        <f>IF(DADOS!A72="","",VLOOKUP(DADOS!A72,DADOS!A72,1,FALSE))</f>
        <v/>
      </c>
      <c r="B66" s="68" t="str">
        <f>IF(A66="","",VLOOKUP(A66,'LISTA 1'!$A$1:$B$305,2,0))</f>
        <v/>
      </c>
      <c r="C66" s="69" t="str">
        <f>IF(A66="","",VLOOKUP(A66,'LISTA 1'!$A$1:$C$305,3,0))</f>
        <v/>
      </c>
      <c r="D66" s="70" t="str">
        <f>IF(A66="","",VLOOKUP(A66,'LISTA 2'!$A$1:$B$305,2,0))</f>
        <v/>
      </c>
      <c r="E66" s="70" t="str">
        <f t="shared" si="1"/>
        <v/>
      </c>
      <c r="F66" s="71"/>
      <c r="G66" s="68" t="str">
        <f>IF(A66="","",VLOOKUP(A66,'LISTA 3'!$A$1:$B$421,2,0))</f>
        <v/>
      </c>
      <c r="H66" s="46"/>
      <c r="I66" s="60" t="str">
        <f>IF(DADOS!F72="","",VLOOKUP(DADOS!F72,DADOS!F72,1,FALSE))</f>
        <v/>
      </c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72"/>
      <c r="AO66" s="72"/>
      <c r="AP66" s="72"/>
    </row>
    <row r="67" spans="1:42" ht="42.75" customHeight="1" x14ac:dyDescent="0.25">
      <c r="A67" s="47" t="str">
        <f>IF(DADOS!A73="","",VLOOKUP(DADOS!A73,DADOS!A73,1,FALSE))</f>
        <v/>
      </c>
      <c r="B67" s="68" t="str">
        <f>IF(A67="","",VLOOKUP(A67,'LISTA 1'!$A$1:$B$305,2,0))</f>
        <v/>
      </c>
      <c r="C67" s="69" t="str">
        <f>IF(A67="","",VLOOKUP(A67,'LISTA 1'!$A$1:$C$305,3,0))</f>
        <v/>
      </c>
      <c r="D67" s="70" t="str">
        <f>IF(A67="","",VLOOKUP(A67,'LISTA 2'!$A$1:$B$305,2,0))</f>
        <v/>
      </c>
      <c r="E67" s="70" t="str">
        <f t="shared" si="1"/>
        <v/>
      </c>
      <c r="F67" s="71"/>
      <c r="G67" s="68" t="str">
        <f>IF(A67="","",VLOOKUP(A67,'LISTA 3'!$A$1:$B$421,2,0))</f>
        <v/>
      </c>
      <c r="H67" s="46"/>
      <c r="I67" s="60" t="str">
        <f>IF(DADOS!F73="","",VLOOKUP(DADOS!F73,DADOS!F73,1,FALSE))</f>
        <v/>
      </c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72"/>
      <c r="AO67" s="72"/>
      <c r="AP67" s="72"/>
    </row>
    <row r="68" spans="1:42" ht="42.75" customHeight="1" x14ac:dyDescent="0.25">
      <c r="A68" s="47" t="str">
        <f>IF(DADOS!A74="","",VLOOKUP(DADOS!A74,DADOS!A74,1,FALSE))</f>
        <v/>
      </c>
      <c r="B68" s="68" t="str">
        <f>IF(A68="","",VLOOKUP(A68,'LISTA 1'!$A$1:$B$305,2,0))</f>
        <v/>
      </c>
      <c r="C68" s="69" t="str">
        <f>IF(A68="","",VLOOKUP(A68,'LISTA 1'!$A$1:$C$305,3,0))</f>
        <v/>
      </c>
      <c r="D68" s="70" t="str">
        <f>IF(A68="","",VLOOKUP(A68,'LISTA 2'!$A$1:$B$305,2,0))</f>
        <v/>
      </c>
      <c r="E68" s="70" t="str">
        <f t="shared" si="1"/>
        <v/>
      </c>
      <c r="F68" s="71"/>
      <c r="G68" s="68" t="str">
        <f>IF(A68="","",VLOOKUP(A68,'LISTA 3'!$A$1:$B$421,2,0))</f>
        <v/>
      </c>
      <c r="H68" s="46"/>
      <c r="I68" s="60" t="str">
        <f>IF(DADOS!F74="","",VLOOKUP(DADOS!F74,DADOS!F74,1,FALSE))</f>
        <v/>
      </c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72"/>
      <c r="AO68" s="72"/>
      <c r="AP68" s="72"/>
    </row>
    <row r="69" spans="1:42" ht="42.75" customHeight="1" x14ac:dyDescent="0.25">
      <c r="A69" s="47" t="str">
        <f>IF(DADOS!A75="","",VLOOKUP(DADOS!A75,DADOS!A75,1,FALSE))</f>
        <v/>
      </c>
      <c r="B69" s="68" t="str">
        <f>IF(A69="","",VLOOKUP(A69,'LISTA 1'!$A$1:$B$305,2,0))</f>
        <v/>
      </c>
      <c r="C69" s="69" t="str">
        <f>IF(A69="","",VLOOKUP(A69,'LISTA 1'!$A$1:$C$305,3,0))</f>
        <v/>
      </c>
      <c r="D69" s="70" t="str">
        <f>IF(A69="","",VLOOKUP(A69,'LISTA 2'!$A$1:$B$305,2,0))</f>
        <v/>
      </c>
      <c r="E69" s="70" t="str">
        <f t="shared" si="1"/>
        <v/>
      </c>
      <c r="F69" s="71"/>
      <c r="G69" s="68" t="str">
        <f>IF(A69="","",VLOOKUP(A69,'LISTA 3'!$A$1:$B$421,2,0))</f>
        <v/>
      </c>
      <c r="H69" s="46"/>
      <c r="I69" s="60" t="str">
        <f>IF(DADOS!F75="","",VLOOKUP(DADOS!F75,DADOS!F75,1,FALSE))</f>
        <v/>
      </c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72"/>
      <c r="AO69" s="72"/>
      <c r="AP69" s="72"/>
    </row>
    <row r="70" spans="1:42" ht="42.75" customHeight="1" x14ac:dyDescent="0.25">
      <c r="A70" s="47" t="str">
        <f>IF(DADOS!A76="","",VLOOKUP(DADOS!A76,DADOS!A76,1,FALSE))</f>
        <v/>
      </c>
      <c r="B70" s="68" t="str">
        <f>IF(A70="","",VLOOKUP(A70,'LISTA 1'!$A$1:$B$305,2,0))</f>
        <v/>
      </c>
      <c r="C70" s="69" t="str">
        <f>IF(A70="","",VLOOKUP(A70,'LISTA 1'!$A$1:$C$305,3,0))</f>
        <v/>
      </c>
      <c r="D70" s="70" t="str">
        <f>IF(A70="","",VLOOKUP(A70,'LISTA 2'!$A$1:$B$305,2,0))</f>
        <v/>
      </c>
      <c r="E70" s="70" t="str">
        <f t="shared" si="1"/>
        <v/>
      </c>
      <c r="F70" s="71"/>
      <c r="G70" s="68" t="str">
        <f>IF(A70="","",VLOOKUP(A70,'LISTA 3'!$A$1:$B$421,2,0))</f>
        <v/>
      </c>
      <c r="H70" s="46"/>
      <c r="I70" s="60" t="str">
        <f>IF(DADOS!F76="","",VLOOKUP(DADOS!F76,DADOS!F76,1,FALSE))</f>
        <v/>
      </c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72"/>
      <c r="AO70" s="72"/>
      <c r="AP70" s="72"/>
    </row>
    <row r="71" spans="1:42" ht="42.75" customHeight="1" x14ac:dyDescent="0.25">
      <c r="A71" s="47" t="str">
        <f>IF(DADOS!A77="","",VLOOKUP(DADOS!A77,DADOS!A77,1,FALSE))</f>
        <v/>
      </c>
      <c r="B71" s="68" t="str">
        <f>IF(A71="","",VLOOKUP(A71,'LISTA 1'!$A$1:$B$305,2,0))</f>
        <v/>
      </c>
      <c r="C71" s="69" t="str">
        <f>IF(A71="","",VLOOKUP(A71,'LISTA 1'!$A$1:$C$305,3,0))</f>
        <v/>
      </c>
      <c r="D71" s="70" t="str">
        <f>IF(A71="","",VLOOKUP(A71,'LISTA 2'!$A$1:$B$305,2,0))</f>
        <v/>
      </c>
      <c r="E71" s="70" t="str">
        <f t="shared" si="1"/>
        <v/>
      </c>
      <c r="F71" s="71"/>
      <c r="G71" s="68" t="str">
        <f>IF(A71="","",VLOOKUP(A71,'LISTA 3'!$A$1:$B$421,2,0))</f>
        <v/>
      </c>
      <c r="H71" s="46"/>
      <c r="I71" s="60" t="str">
        <f>IF(DADOS!F77="","",VLOOKUP(DADOS!F77,DADOS!F77,1,FALSE))</f>
        <v/>
      </c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72"/>
      <c r="AO71" s="72"/>
      <c r="AP71" s="72"/>
    </row>
    <row r="72" spans="1:42" ht="42.75" customHeight="1" x14ac:dyDescent="0.25">
      <c r="A72" s="47" t="str">
        <f>IF(DADOS!A78="","",VLOOKUP(DADOS!A78,DADOS!A78,1,FALSE))</f>
        <v/>
      </c>
      <c r="B72" s="68" t="str">
        <f>IF(A72="","",VLOOKUP(A72,'LISTA 1'!$A$1:$B$305,2,0))</f>
        <v/>
      </c>
      <c r="C72" s="69" t="str">
        <f>IF(A72="","",VLOOKUP(A72,'LISTA 1'!$A$1:$C$305,3,0))</f>
        <v/>
      </c>
      <c r="D72" s="70" t="str">
        <f>IF(A72="","",VLOOKUP(A72,'LISTA 2'!$A$1:$B$305,2,0))</f>
        <v/>
      </c>
      <c r="E72" s="70" t="str">
        <f t="shared" si="1"/>
        <v/>
      </c>
      <c r="F72" s="71"/>
      <c r="G72" s="68" t="str">
        <f>IF(A72="","",VLOOKUP(A72,'LISTA 3'!$A$1:$B$421,2,0))</f>
        <v/>
      </c>
      <c r="H72" s="46"/>
      <c r="I72" s="60" t="str">
        <f>IF(DADOS!F78="","",VLOOKUP(DADOS!F78,DADOS!F78,1,FALSE))</f>
        <v/>
      </c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72"/>
      <c r="AO72" s="72"/>
      <c r="AP72" s="72"/>
    </row>
    <row r="73" spans="1:42" ht="42.75" customHeight="1" x14ac:dyDescent="0.25">
      <c r="A73" s="47" t="str">
        <f>IF(DADOS!A79="","",VLOOKUP(DADOS!A79,DADOS!A79,1,FALSE))</f>
        <v/>
      </c>
      <c r="B73" s="68" t="str">
        <f>IF(A73="","",VLOOKUP(A73,'LISTA 1'!$A$1:$B$305,2,0))</f>
        <v/>
      </c>
      <c r="C73" s="69" t="str">
        <f>IF(A73="","",VLOOKUP(A73,'LISTA 1'!$A$1:$C$305,3,0))</f>
        <v/>
      </c>
      <c r="D73" s="70" t="str">
        <f>IF(A73="","",VLOOKUP(A73,'LISTA 2'!$A$1:$B$305,2,0))</f>
        <v/>
      </c>
      <c r="E73" s="70" t="str">
        <f t="shared" si="1"/>
        <v/>
      </c>
      <c r="F73" s="71"/>
      <c r="G73" s="68" t="str">
        <f>IF(A73="","",VLOOKUP(A73,'LISTA 3'!$A$1:$B$421,2,0))</f>
        <v/>
      </c>
      <c r="H73" s="46"/>
      <c r="I73" s="60" t="str">
        <f>IF(DADOS!F79="","",VLOOKUP(DADOS!F79,DADOS!F79,1,FALSE))</f>
        <v/>
      </c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72"/>
      <c r="AO73" s="72"/>
      <c r="AP73" s="72"/>
    </row>
    <row r="74" spans="1:42" ht="42.75" customHeight="1" x14ac:dyDescent="0.25">
      <c r="A74" s="47" t="str">
        <f>IF(DADOS!A80="","",VLOOKUP(DADOS!A80,DADOS!A80,1,FALSE))</f>
        <v/>
      </c>
      <c r="B74" s="68" t="str">
        <f>IF(A74="","",VLOOKUP(A74,'LISTA 1'!$A$1:$B$305,2,0))</f>
        <v/>
      </c>
      <c r="C74" s="69" t="str">
        <f>IF(A74="","",VLOOKUP(A74,'LISTA 1'!$A$1:$C$305,3,0))</f>
        <v/>
      </c>
      <c r="D74" s="70" t="str">
        <f>IF(A74="","",VLOOKUP(A74,'LISTA 2'!$A$1:$B$305,2,0))</f>
        <v/>
      </c>
      <c r="E74" s="70" t="str">
        <f t="shared" ref="E74" si="2">IF(A74="","",D74*I74)</f>
        <v/>
      </c>
      <c r="F74" s="71"/>
      <c r="G74" s="68" t="str">
        <f>IF(A74="","",VLOOKUP(A74,'LISTA 3'!$A$1:$B$421,2,0))</f>
        <v/>
      </c>
      <c r="H74" s="46"/>
      <c r="I74" s="60" t="str">
        <f>IF(DADOS!F80="","",VLOOKUP(DADOS!F80,DADOS!F80,1,FALSE))</f>
        <v/>
      </c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72"/>
      <c r="AO74" s="72"/>
      <c r="AP74" s="72"/>
    </row>
    <row r="75" spans="1:42" ht="42.75" hidden="1" customHeight="1" x14ac:dyDescent="0.25">
      <c r="A75" s="55"/>
      <c r="B75" s="56"/>
      <c r="C75" s="57"/>
      <c r="D75" s="58"/>
      <c r="E75" s="58"/>
      <c r="F75" s="58"/>
      <c r="G75" s="61"/>
      <c r="H75" s="59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</row>
    <row r="76" spans="1:42" ht="42.75" hidden="1" customHeight="1" x14ac:dyDescent="0.25">
      <c r="A76" s="55"/>
      <c r="B76" s="56"/>
      <c r="C76" s="57"/>
      <c r="D76" s="58"/>
      <c r="E76" s="58"/>
      <c r="F76" s="58"/>
      <c r="G76" s="61"/>
      <c r="H76" s="59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</row>
    <row r="77" spans="1:42" ht="42.75" hidden="1" customHeight="1" x14ac:dyDescent="0.25">
      <c r="A77" s="55"/>
      <c r="B77" s="56"/>
      <c r="C77" s="57"/>
      <c r="D77" s="58"/>
      <c r="E77" s="58"/>
      <c r="F77" s="58"/>
      <c r="G77" s="61"/>
      <c r="H77" s="59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</row>
    <row r="78" spans="1:42" ht="42.75" hidden="1" customHeight="1" x14ac:dyDescent="0.25">
      <c r="A78" s="55"/>
      <c r="B78" s="56"/>
      <c r="C78" s="57"/>
      <c r="D78" s="58"/>
      <c r="E78" s="58"/>
      <c r="F78" s="58"/>
      <c r="G78" s="61"/>
      <c r="H78" s="59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/>
      <c r="AO78" s="60"/>
      <c r="AP78" s="60"/>
    </row>
    <row r="79" spans="1:42" ht="42.75" hidden="1" customHeight="1" x14ac:dyDescent="0.25">
      <c r="A79" s="55"/>
      <c r="B79" s="56"/>
      <c r="C79" s="57"/>
      <c r="D79" s="58"/>
      <c r="E79" s="58"/>
      <c r="F79" s="58"/>
      <c r="G79" s="61"/>
      <c r="H79" s="59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</row>
    <row r="80" spans="1:42" ht="42.75" hidden="1" customHeight="1" x14ac:dyDescent="0.25">
      <c r="A80" s="55"/>
      <c r="B80" s="56"/>
      <c r="C80" s="57"/>
      <c r="D80" s="58"/>
      <c r="E80" s="58"/>
      <c r="F80" s="58"/>
      <c r="G80" s="61"/>
      <c r="H80" s="59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</row>
    <row r="81" spans="1:42" ht="42.75" hidden="1" customHeight="1" x14ac:dyDescent="0.25">
      <c r="A81" s="55"/>
      <c r="B81" s="56"/>
      <c r="C81" s="57"/>
      <c r="D81" s="58"/>
      <c r="E81" s="58"/>
      <c r="F81" s="58"/>
      <c r="G81" s="61"/>
      <c r="H81" s="59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</row>
    <row r="82" spans="1:42" ht="42.75" hidden="1" customHeight="1" x14ac:dyDescent="0.25">
      <c r="A82" s="55"/>
      <c r="B82" s="56"/>
      <c r="C82" s="57"/>
      <c r="D82" s="58"/>
      <c r="E82" s="58"/>
      <c r="F82" s="58"/>
      <c r="G82" s="61"/>
      <c r="H82" s="59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</row>
    <row r="83" spans="1:42" ht="42.75" hidden="1" customHeight="1" x14ac:dyDescent="0.25">
      <c r="A83" s="55"/>
      <c r="B83" s="56"/>
      <c r="C83" s="57"/>
      <c r="D83" s="58"/>
      <c r="E83" s="58"/>
      <c r="F83" s="58"/>
      <c r="G83" s="61"/>
      <c r="H83" s="59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</row>
    <row r="84" spans="1:42" ht="42.75" hidden="1" customHeight="1" x14ac:dyDescent="0.25">
      <c r="A84" s="55"/>
      <c r="B84" s="56"/>
      <c r="C84" s="57"/>
      <c r="D84" s="58"/>
      <c r="E84" s="58"/>
      <c r="F84" s="58"/>
      <c r="G84" s="61"/>
      <c r="H84" s="59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</row>
    <row r="85" spans="1:42" ht="42.75" hidden="1" customHeight="1" x14ac:dyDescent="0.25">
      <c r="A85" s="55"/>
      <c r="B85" s="56"/>
      <c r="C85" s="57"/>
      <c r="D85" s="58"/>
      <c r="E85" s="58"/>
      <c r="F85" s="58"/>
      <c r="G85" s="61"/>
      <c r="H85" s="59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/>
    </row>
    <row r="86" spans="1:42" ht="42.75" hidden="1" customHeight="1" x14ac:dyDescent="0.25">
      <c r="A86" s="55"/>
      <c r="B86" s="56"/>
      <c r="C86" s="57"/>
      <c r="D86" s="58"/>
      <c r="E86" s="58"/>
      <c r="F86" s="58"/>
      <c r="G86" s="61"/>
      <c r="H86" s="59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N86" s="60"/>
      <c r="AO86" s="60"/>
      <c r="AP86" s="60"/>
    </row>
    <row r="87" spans="1:42" ht="42.75" hidden="1" customHeight="1" x14ac:dyDescent="0.25">
      <c r="A87" s="55"/>
      <c r="B87" s="56"/>
      <c r="C87" s="57"/>
      <c r="D87" s="58"/>
      <c r="E87" s="58"/>
      <c r="F87" s="58"/>
      <c r="G87" s="61"/>
      <c r="H87" s="59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</row>
    <row r="88" spans="1:42" ht="42.75" hidden="1" customHeight="1" x14ac:dyDescent="0.25">
      <c r="A88" s="55"/>
      <c r="B88" s="56"/>
      <c r="C88" s="57"/>
      <c r="D88" s="58"/>
      <c r="E88" s="58"/>
      <c r="F88" s="58"/>
      <c r="G88" s="61"/>
      <c r="H88" s="59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0"/>
      <c r="AO88" s="60"/>
      <c r="AP88" s="60"/>
    </row>
    <row r="89" spans="1:42" ht="42.75" hidden="1" customHeight="1" x14ac:dyDescent="0.25">
      <c r="A89" s="55"/>
      <c r="B89" s="56"/>
      <c r="C89" s="57"/>
      <c r="D89" s="58"/>
      <c r="E89" s="58"/>
      <c r="F89" s="58"/>
      <c r="G89" s="61"/>
      <c r="H89" s="59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60"/>
    </row>
    <row r="90" spans="1:42" ht="42.75" hidden="1" customHeight="1" x14ac:dyDescent="0.25">
      <c r="A90" s="55"/>
      <c r="B90" s="56"/>
      <c r="C90" s="57"/>
      <c r="D90" s="58"/>
      <c r="E90" s="58"/>
      <c r="F90" s="58"/>
      <c r="G90" s="61"/>
      <c r="H90" s="59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</row>
    <row r="91" spans="1:42" ht="42.75" hidden="1" customHeight="1" x14ac:dyDescent="0.25">
      <c r="A91" s="55"/>
      <c r="B91" s="56"/>
      <c r="C91" s="57"/>
      <c r="D91" s="58"/>
      <c r="E91" s="58"/>
      <c r="F91" s="58"/>
      <c r="G91" s="61"/>
      <c r="H91" s="59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0"/>
      <c r="AO91" s="60"/>
      <c r="AP91" s="60"/>
    </row>
    <row r="92" spans="1:42" ht="42.75" hidden="1" customHeight="1" x14ac:dyDescent="0.25">
      <c r="A92" s="55"/>
      <c r="B92" s="56"/>
      <c r="C92" s="57"/>
      <c r="D92" s="58"/>
      <c r="E92" s="58"/>
      <c r="F92" s="58"/>
      <c r="G92" s="61"/>
      <c r="H92" s="59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0"/>
      <c r="AL92" s="60"/>
      <c r="AM92" s="60"/>
      <c r="AN92" s="60"/>
      <c r="AO92" s="60"/>
      <c r="AP92" s="60"/>
    </row>
    <row r="93" spans="1:42" ht="42.75" hidden="1" customHeight="1" x14ac:dyDescent="0.25">
      <c r="A93" s="55"/>
      <c r="B93" s="56"/>
      <c r="C93" s="57"/>
      <c r="D93" s="58"/>
      <c r="E93" s="58"/>
      <c r="F93" s="58"/>
      <c r="G93" s="61"/>
      <c r="H93" s="59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  <c r="AO93" s="60"/>
      <c r="AP93" s="60"/>
    </row>
    <row r="94" spans="1:42" ht="42.75" hidden="1" customHeight="1" x14ac:dyDescent="0.25">
      <c r="A94" s="55"/>
      <c r="B94" s="56"/>
      <c r="C94" s="57"/>
      <c r="D94" s="58"/>
      <c r="E94" s="58"/>
      <c r="F94" s="58"/>
      <c r="G94" s="61"/>
      <c r="H94" s="59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</row>
    <row r="95" spans="1:42" ht="42.75" hidden="1" customHeight="1" x14ac:dyDescent="0.25">
      <c r="A95" s="55"/>
      <c r="B95" s="56"/>
      <c r="C95" s="57"/>
      <c r="D95" s="58"/>
      <c r="E95" s="58"/>
      <c r="F95" s="58"/>
      <c r="G95" s="61"/>
      <c r="H95" s="59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</row>
    <row r="96" spans="1:42" ht="42.75" hidden="1" customHeight="1" x14ac:dyDescent="0.25">
      <c r="A96" s="55"/>
      <c r="B96" s="56"/>
      <c r="C96" s="57"/>
      <c r="D96" s="58"/>
      <c r="E96" s="58"/>
      <c r="F96" s="58"/>
      <c r="G96" s="61"/>
      <c r="H96" s="59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</row>
    <row r="97" spans="1:42" ht="42.75" hidden="1" customHeight="1" x14ac:dyDescent="0.25">
      <c r="A97" s="55"/>
      <c r="B97" s="56"/>
      <c r="C97" s="57"/>
      <c r="D97" s="58"/>
      <c r="E97" s="58"/>
      <c r="F97" s="58"/>
      <c r="G97" s="61"/>
      <c r="H97" s="59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</row>
    <row r="98" spans="1:42" ht="42.75" hidden="1" customHeight="1" x14ac:dyDescent="0.25">
      <c r="A98" s="55"/>
      <c r="B98" s="56"/>
      <c r="C98" s="57"/>
      <c r="D98" s="58"/>
      <c r="E98" s="58"/>
      <c r="F98" s="58"/>
      <c r="G98" s="61"/>
      <c r="H98" s="59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</row>
    <row r="99" spans="1:42" ht="42.75" hidden="1" customHeight="1" x14ac:dyDescent="0.25">
      <c r="A99" s="55"/>
      <c r="B99" s="56"/>
      <c r="C99" s="57"/>
      <c r="D99" s="58"/>
      <c r="E99" s="58"/>
      <c r="F99" s="58"/>
      <c r="G99" s="61"/>
      <c r="H99" s="59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60"/>
      <c r="AN99" s="60"/>
      <c r="AO99" s="60"/>
      <c r="AP99" s="60"/>
    </row>
    <row r="100" spans="1:42" ht="42.75" hidden="1" customHeight="1" x14ac:dyDescent="0.25">
      <c r="A100" s="55"/>
      <c r="B100" s="56"/>
      <c r="C100" s="57"/>
      <c r="D100" s="58"/>
      <c r="E100" s="58"/>
      <c r="F100" s="58"/>
      <c r="G100" s="61"/>
      <c r="H100" s="59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</row>
    <row r="101" spans="1:42" ht="42.75" hidden="1" customHeight="1" x14ac:dyDescent="0.25">
      <c r="A101" s="55"/>
      <c r="B101" s="56"/>
      <c r="C101" s="57"/>
      <c r="D101" s="58"/>
      <c r="E101" s="58"/>
      <c r="F101" s="58"/>
      <c r="G101" s="61"/>
      <c r="H101" s="59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</row>
    <row r="102" spans="1:42" ht="42.75" hidden="1" customHeight="1" x14ac:dyDescent="0.25">
      <c r="A102" s="55"/>
      <c r="B102" s="56"/>
      <c r="C102" s="57"/>
      <c r="D102" s="58"/>
      <c r="E102" s="58"/>
      <c r="F102" s="58"/>
      <c r="G102" s="61"/>
      <c r="H102" s="59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60"/>
      <c r="AM102" s="60"/>
      <c r="AN102" s="60"/>
      <c r="AO102" s="60"/>
      <c r="AP102" s="60"/>
    </row>
    <row r="103" spans="1:42" ht="42.75" hidden="1" customHeight="1" x14ac:dyDescent="0.25">
      <c r="A103" s="55"/>
      <c r="B103" s="56"/>
      <c r="C103" s="57"/>
      <c r="D103" s="58"/>
      <c r="E103" s="58"/>
      <c r="F103" s="58"/>
      <c r="G103" s="61"/>
      <c r="H103" s="59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  <c r="AN103" s="60"/>
      <c r="AO103" s="60"/>
      <c r="AP103" s="60"/>
    </row>
    <row r="104" spans="1:42" ht="42.75" hidden="1" customHeight="1" x14ac:dyDescent="0.25">
      <c r="A104" s="55"/>
      <c r="B104" s="56"/>
      <c r="C104" s="57"/>
      <c r="D104" s="58"/>
      <c r="E104" s="58"/>
      <c r="F104" s="58"/>
      <c r="G104" s="61"/>
      <c r="H104" s="59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  <c r="AO104" s="60"/>
      <c r="AP104" s="60"/>
    </row>
    <row r="105" spans="1:42" ht="42.75" hidden="1" customHeight="1" x14ac:dyDescent="0.25">
      <c r="A105" s="55"/>
      <c r="B105" s="56"/>
      <c r="C105" s="57"/>
      <c r="D105" s="58"/>
      <c r="E105" s="58"/>
      <c r="F105" s="58"/>
      <c r="G105" s="61"/>
      <c r="H105" s="59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  <c r="AP105" s="60"/>
    </row>
    <row r="106" spans="1:42" ht="42.75" hidden="1" customHeight="1" x14ac:dyDescent="0.25">
      <c r="A106" s="55"/>
      <c r="B106" s="56"/>
      <c r="C106" s="57"/>
      <c r="D106" s="58"/>
      <c r="E106" s="58"/>
      <c r="F106" s="58"/>
      <c r="G106" s="61"/>
      <c r="H106" s="59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  <c r="AN106" s="60"/>
      <c r="AO106" s="60"/>
      <c r="AP106" s="60"/>
    </row>
    <row r="107" spans="1:42" ht="42.75" hidden="1" customHeight="1" x14ac:dyDescent="0.25">
      <c r="A107" s="55"/>
      <c r="B107" s="56"/>
      <c r="C107" s="57"/>
      <c r="D107" s="58"/>
      <c r="E107" s="58"/>
      <c r="F107" s="58"/>
      <c r="G107" s="61"/>
      <c r="H107" s="59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  <c r="AO107" s="60"/>
      <c r="AP107" s="60"/>
    </row>
    <row r="108" spans="1:42" ht="42.75" hidden="1" customHeight="1" x14ac:dyDescent="0.25">
      <c r="A108" s="55"/>
      <c r="B108" s="56"/>
      <c r="C108" s="57"/>
      <c r="D108" s="58"/>
      <c r="E108" s="58"/>
      <c r="F108" s="58"/>
      <c r="G108" s="61"/>
      <c r="H108" s="59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</row>
    <row r="109" spans="1:42" ht="42.75" hidden="1" customHeight="1" x14ac:dyDescent="0.25">
      <c r="A109" s="55"/>
      <c r="B109" s="56"/>
      <c r="C109" s="57"/>
      <c r="D109" s="58"/>
      <c r="E109" s="58"/>
      <c r="F109" s="58"/>
      <c r="G109" s="61"/>
      <c r="H109" s="59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</row>
    <row r="110" spans="1:42" ht="42.75" hidden="1" customHeight="1" x14ac:dyDescent="0.25">
      <c r="A110" s="55"/>
      <c r="B110" s="56"/>
      <c r="C110" s="57"/>
      <c r="D110" s="58"/>
      <c r="E110" s="58"/>
      <c r="F110" s="58"/>
      <c r="G110" s="61"/>
      <c r="H110" s="59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  <c r="AN110" s="60"/>
      <c r="AO110" s="60"/>
      <c r="AP110" s="60"/>
    </row>
    <row r="111" spans="1:42" ht="42.75" hidden="1" customHeight="1" x14ac:dyDescent="0.25">
      <c r="A111" s="55"/>
      <c r="B111" s="56"/>
      <c r="C111" s="57"/>
      <c r="D111" s="58"/>
      <c r="E111" s="58"/>
      <c r="F111" s="58"/>
      <c r="G111" s="61"/>
      <c r="H111" s="59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60"/>
      <c r="AH111" s="60"/>
      <c r="AI111" s="60"/>
      <c r="AJ111" s="60"/>
      <c r="AK111" s="60"/>
      <c r="AL111" s="60"/>
      <c r="AM111" s="60"/>
      <c r="AN111" s="60"/>
      <c r="AO111" s="60"/>
      <c r="AP111" s="60"/>
    </row>
    <row r="112" spans="1:42" ht="42.75" hidden="1" customHeight="1" x14ac:dyDescent="0.25">
      <c r="A112" s="55"/>
      <c r="B112" s="56"/>
      <c r="C112" s="57"/>
      <c r="D112" s="58"/>
      <c r="E112" s="58"/>
      <c r="F112" s="58"/>
      <c r="G112" s="61"/>
      <c r="H112" s="59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  <c r="AN112" s="60"/>
      <c r="AO112" s="60"/>
      <c r="AP112" s="60"/>
    </row>
    <row r="113" spans="1:42" ht="42.75" hidden="1" customHeight="1" x14ac:dyDescent="0.25">
      <c r="A113" s="55"/>
      <c r="B113" s="56"/>
      <c r="C113" s="57"/>
      <c r="D113" s="58"/>
      <c r="E113" s="58"/>
      <c r="F113" s="58"/>
      <c r="G113" s="61"/>
      <c r="H113" s="59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  <c r="AF113" s="60"/>
      <c r="AG113" s="60"/>
      <c r="AH113" s="60"/>
      <c r="AI113" s="60"/>
      <c r="AJ113" s="60"/>
      <c r="AK113" s="60"/>
      <c r="AL113" s="60"/>
      <c r="AM113" s="60"/>
      <c r="AN113" s="60"/>
      <c r="AO113" s="60"/>
      <c r="AP113" s="60"/>
    </row>
    <row r="114" spans="1:42" ht="42.75" hidden="1" customHeight="1" x14ac:dyDescent="0.25">
      <c r="A114" s="55"/>
      <c r="B114" s="56"/>
      <c r="C114" s="57"/>
      <c r="D114" s="58"/>
      <c r="E114" s="58"/>
      <c r="F114" s="58"/>
      <c r="G114" s="61"/>
      <c r="H114" s="59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  <c r="AK114" s="60"/>
      <c r="AL114" s="60"/>
      <c r="AM114" s="60"/>
      <c r="AN114" s="60"/>
      <c r="AO114" s="60"/>
      <c r="AP114" s="60"/>
    </row>
    <row r="115" spans="1:42" ht="42.75" hidden="1" customHeight="1" x14ac:dyDescent="0.25">
      <c r="A115" s="55"/>
      <c r="B115" s="56"/>
      <c r="C115" s="57"/>
      <c r="D115" s="58"/>
      <c r="E115" s="58"/>
      <c r="F115" s="58"/>
      <c r="G115" s="61"/>
      <c r="H115" s="59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0"/>
      <c r="AL115" s="60"/>
      <c r="AM115" s="60"/>
      <c r="AN115" s="60"/>
      <c r="AO115" s="60"/>
      <c r="AP115" s="60"/>
    </row>
    <row r="116" spans="1:42" ht="42.75" hidden="1" customHeight="1" x14ac:dyDescent="0.25">
      <c r="A116" s="55"/>
      <c r="B116" s="56"/>
      <c r="C116" s="57"/>
      <c r="D116" s="58"/>
      <c r="E116" s="58"/>
      <c r="F116" s="58"/>
      <c r="G116" s="61"/>
      <c r="H116" s="59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60"/>
      <c r="AH116" s="60"/>
      <c r="AI116" s="60"/>
      <c r="AJ116" s="60"/>
      <c r="AK116" s="60"/>
      <c r="AL116" s="60"/>
      <c r="AM116" s="60"/>
      <c r="AN116" s="60"/>
      <c r="AO116" s="60"/>
      <c r="AP116" s="60"/>
    </row>
    <row r="117" spans="1:42" ht="42.75" hidden="1" customHeight="1" x14ac:dyDescent="0.25">
      <c r="A117" s="55"/>
      <c r="B117" s="56"/>
      <c r="C117" s="57"/>
      <c r="D117" s="58"/>
      <c r="E117" s="58"/>
      <c r="F117" s="58"/>
      <c r="G117" s="61"/>
      <c r="H117" s="59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60"/>
      <c r="AH117" s="60"/>
      <c r="AI117" s="60"/>
      <c r="AJ117" s="60"/>
      <c r="AK117" s="60"/>
      <c r="AL117" s="60"/>
      <c r="AM117" s="60"/>
      <c r="AN117" s="60"/>
      <c r="AO117" s="60"/>
      <c r="AP117" s="60"/>
    </row>
    <row r="118" spans="1:42" ht="42.75" hidden="1" customHeight="1" x14ac:dyDescent="0.25">
      <c r="A118" s="55"/>
      <c r="B118" s="56"/>
      <c r="C118" s="57"/>
      <c r="D118" s="58"/>
      <c r="E118" s="58"/>
      <c r="F118" s="58"/>
      <c r="G118" s="61"/>
      <c r="H118" s="59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60"/>
      <c r="AG118" s="60"/>
      <c r="AH118" s="60"/>
      <c r="AI118" s="60"/>
      <c r="AJ118" s="60"/>
      <c r="AK118" s="60"/>
      <c r="AL118" s="60"/>
      <c r="AM118" s="60"/>
      <c r="AN118" s="60"/>
      <c r="AO118" s="60"/>
      <c r="AP118" s="60"/>
    </row>
    <row r="119" spans="1:42" ht="42.75" hidden="1" customHeight="1" x14ac:dyDescent="0.25">
      <c r="A119" s="55"/>
      <c r="B119" s="56"/>
      <c r="C119" s="57"/>
      <c r="D119" s="58"/>
      <c r="E119" s="58"/>
      <c r="F119" s="58"/>
      <c r="G119" s="61"/>
      <c r="H119" s="59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60"/>
      <c r="AH119" s="60"/>
      <c r="AI119" s="60"/>
      <c r="AJ119" s="60"/>
      <c r="AK119" s="60"/>
      <c r="AL119" s="60"/>
      <c r="AM119" s="60"/>
      <c r="AN119" s="60"/>
      <c r="AO119" s="60"/>
      <c r="AP119" s="60"/>
    </row>
    <row r="120" spans="1:42" ht="42.75" hidden="1" customHeight="1" x14ac:dyDescent="0.25">
      <c r="A120" s="55"/>
      <c r="B120" s="56"/>
      <c r="C120" s="57"/>
      <c r="D120" s="58"/>
      <c r="E120" s="58"/>
      <c r="F120" s="58"/>
      <c r="G120" s="61"/>
      <c r="H120" s="59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  <c r="AJ120" s="60"/>
      <c r="AK120" s="60"/>
      <c r="AL120" s="60"/>
      <c r="AM120" s="60"/>
      <c r="AN120" s="60"/>
      <c r="AO120" s="60"/>
      <c r="AP120" s="60"/>
    </row>
    <row r="121" spans="1:42" ht="42.75" hidden="1" customHeight="1" x14ac:dyDescent="0.25">
      <c r="A121" s="55"/>
      <c r="B121" s="56"/>
      <c r="C121" s="57"/>
      <c r="D121" s="58"/>
      <c r="E121" s="58"/>
      <c r="F121" s="58"/>
      <c r="G121" s="61"/>
      <c r="H121" s="59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  <c r="AD121" s="60"/>
      <c r="AE121" s="60"/>
      <c r="AF121" s="60"/>
      <c r="AG121" s="60"/>
      <c r="AH121" s="60"/>
      <c r="AI121" s="60"/>
      <c r="AJ121" s="60"/>
      <c r="AK121" s="60"/>
      <c r="AL121" s="60"/>
      <c r="AM121" s="60"/>
      <c r="AN121" s="60"/>
      <c r="AO121" s="60"/>
      <c r="AP121" s="60"/>
    </row>
    <row r="122" spans="1:42" ht="42.75" hidden="1" customHeight="1" x14ac:dyDescent="0.25">
      <c r="A122" s="55"/>
      <c r="B122" s="56"/>
      <c r="C122" s="57"/>
      <c r="D122" s="58"/>
      <c r="E122" s="58"/>
      <c r="F122" s="58"/>
      <c r="G122" s="61"/>
      <c r="H122" s="59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  <c r="AD122" s="60"/>
      <c r="AE122" s="60"/>
      <c r="AF122" s="60"/>
      <c r="AG122" s="60"/>
      <c r="AH122" s="60"/>
      <c r="AI122" s="60"/>
      <c r="AJ122" s="60"/>
      <c r="AK122" s="60"/>
      <c r="AL122" s="60"/>
      <c r="AM122" s="60"/>
      <c r="AN122" s="60"/>
      <c r="AO122" s="60"/>
      <c r="AP122" s="60"/>
    </row>
    <row r="123" spans="1:42" ht="42.75" hidden="1" customHeight="1" x14ac:dyDescent="0.25">
      <c r="A123" s="55"/>
      <c r="B123" s="56"/>
      <c r="C123" s="57"/>
      <c r="D123" s="58"/>
      <c r="E123" s="58"/>
      <c r="F123" s="58"/>
      <c r="G123" s="61"/>
      <c r="H123" s="59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  <c r="AD123" s="60"/>
      <c r="AE123" s="60"/>
      <c r="AF123" s="60"/>
      <c r="AG123" s="60"/>
      <c r="AH123" s="60"/>
      <c r="AI123" s="60"/>
      <c r="AJ123" s="60"/>
      <c r="AK123" s="60"/>
      <c r="AL123" s="60"/>
      <c r="AM123" s="60"/>
      <c r="AN123" s="60"/>
      <c r="AO123" s="60"/>
      <c r="AP123" s="60"/>
    </row>
    <row r="124" spans="1:42" ht="42.75" hidden="1" customHeight="1" x14ac:dyDescent="0.25">
      <c r="A124" s="55"/>
      <c r="B124" s="56"/>
      <c r="C124" s="57"/>
      <c r="D124" s="58"/>
      <c r="E124" s="58"/>
      <c r="F124" s="58"/>
      <c r="G124" s="61"/>
      <c r="H124" s="59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  <c r="AD124" s="60"/>
      <c r="AE124" s="60"/>
      <c r="AF124" s="60"/>
      <c r="AG124" s="60"/>
      <c r="AH124" s="60"/>
      <c r="AI124" s="60"/>
      <c r="AJ124" s="60"/>
      <c r="AK124" s="60"/>
      <c r="AL124" s="60"/>
      <c r="AM124" s="60"/>
      <c r="AN124" s="60"/>
      <c r="AO124" s="60"/>
      <c r="AP124" s="60"/>
    </row>
    <row r="125" spans="1:42" ht="42.75" hidden="1" customHeight="1" x14ac:dyDescent="0.25">
      <c r="A125" s="55"/>
      <c r="B125" s="56"/>
      <c r="C125" s="57"/>
      <c r="D125" s="58"/>
      <c r="E125" s="58"/>
      <c r="F125" s="58"/>
      <c r="G125" s="61"/>
      <c r="H125" s="59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  <c r="AD125" s="60"/>
      <c r="AE125" s="60"/>
      <c r="AF125" s="60"/>
      <c r="AG125" s="60"/>
      <c r="AH125" s="60"/>
      <c r="AI125" s="60"/>
      <c r="AJ125" s="60"/>
      <c r="AK125" s="60"/>
      <c r="AL125" s="60"/>
      <c r="AM125" s="60"/>
      <c r="AN125" s="60"/>
      <c r="AO125" s="60"/>
      <c r="AP125" s="60"/>
    </row>
    <row r="126" spans="1:42" ht="42.75" hidden="1" customHeight="1" x14ac:dyDescent="0.25">
      <c r="A126" s="55"/>
      <c r="B126" s="56"/>
      <c r="C126" s="57"/>
      <c r="D126" s="58"/>
      <c r="E126" s="58"/>
      <c r="F126" s="58"/>
      <c r="G126" s="61"/>
      <c r="H126" s="59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  <c r="AE126" s="60"/>
      <c r="AF126" s="60"/>
      <c r="AG126" s="60"/>
      <c r="AH126" s="60"/>
      <c r="AI126" s="60"/>
      <c r="AJ126" s="60"/>
      <c r="AK126" s="60"/>
      <c r="AL126" s="60"/>
      <c r="AM126" s="60"/>
      <c r="AN126" s="60"/>
      <c r="AO126" s="60"/>
      <c r="AP126" s="60"/>
    </row>
    <row r="127" spans="1:42" ht="42.75" hidden="1" customHeight="1" x14ac:dyDescent="0.25">
      <c r="A127" s="55"/>
      <c r="B127" s="56"/>
      <c r="C127" s="57"/>
      <c r="D127" s="58"/>
      <c r="E127" s="58"/>
      <c r="F127" s="58"/>
      <c r="G127" s="61"/>
      <c r="H127" s="59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  <c r="AD127" s="60"/>
      <c r="AE127" s="60"/>
      <c r="AF127" s="60"/>
      <c r="AG127" s="60"/>
      <c r="AH127" s="60"/>
      <c r="AI127" s="60"/>
      <c r="AJ127" s="60"/>
      <c r="AK127" s="60"/>
      <c r="AL127" s="60"/>
      <c r="AM127" s="60"/>
      <c r="AN127" s="60"/>
      <c r="AO127" s="60"/>
      <c r="AP127" s="60"/>
    </row>
    <row r="128" spans="1:42" ht="42.75" hidden="1" customHeight="1" x14ac:dyDescent="0.25">
      <c r="A128" s="55"/>
      <c r="B128" s="56"/>
      <c r="C128" s="57"/>
      <c r="D128" s="58"/>
      <c r="E128" s="58"/>
      <c r="F128" s="58"/>
      <c r="G128" s="61"/>
      <c r="H128" s="59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0"/>
      <c r="AL128" s="60"/>
      <c r="AM128" s="60"/>
      <c r="AN128" s="60"/>
      <c r="AO128" s="60"/>
      <c r="AP128" s="60"/>
    </row>
    <row r="129" spans="1:42" ht="42.75" hidden="1" customHeight="1" x14ac:dyDescent="0.25">
      <c r="A129" s="55"/>
      <c r="B129" s="56"/>
      <c r="C129" s="57"/>
      <c r="D129" s="58"/>
      <c r="E129" s="58"/>
      <c r="F129" s="58"/>
      <c r="G129" s="61"/>
      <c r="H129" s="59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  <c r="AD129" s="60"/>
      <c r="AE129" s="60"/>
      <c r="AF129" s="60"/>
      <c r="AG129" s="60"/>
      <c r="AH129" s="60"/>
      <c r="AI129" s="60"/>
      <c r="AJ129" s="60"/>
      <c r="AK129" s="60"/>
      <c r="AL129" s="60"/>
      <c r="AM129" s="60"/>
      <c r="AN129" s="60"/>
      <c r="AO129" s="60"/>
      <c r="AP129" s="60"/>
    </row>
    <row r="130" spans="1:42" ht="42.75" hidden="1" customHeight="1" x14ac:dyDescent="0.25">
      <c r="A130" s="55"/>
      <c r="B130" s="56"/>
      <c r="C130" s="57"/>
      <c r="D130" s="58"/>
      <c r="E130" s="58"/>
      <c r="F130" s="58"/>
      <c r="G130" s="61"/>
      <c r="H130" s="59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  <c r="AD130" s="60"/>
      <c r="AE130" s="60"/>
      <c r="AF130" s="60"/>
      <c r="AG130" s="60"/>
      <c r="AH130" s="60"/>
      <c r="AI130" s="60"/>
      <c r="AJ130" s="60"/>
      <c r="AK130" s="60"/>
      <c r="AL130" s="60"/>
      <c r="AM130" s="60"/>
      <c r="AN130" s="60"/>
      <c r="AO130" s="60"/>
      <c r="AP130" s="60"/>
    </row>
    <row r="131" spans="1:42" ht="42.75" hidden="1" customHeight="1" x14ac:dyDescent="0.25">
      <c r="A131" s="55"/>
      <c r="B131" s="56"/>
      <c r="C131" s="57"/>
      <c r="D131" s="58"/>
      <c r="E131" s="58"/>
      <c r="F131" s="58"/>
      <c r="G131" s="61"/>
      <c r="H131" s="59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  <c r="AD131" s="60"/>
      <c r="AE131" s="60"/>
      <c r="AF131" s="60"/>
      <c r="AG131" s="60"/>
      <c r="AH131" s="60"/>
      <c r="AI131" s="60"/>
      <c r="AJ131" s="60"/>
      <c r="AK131" s="60"/>
      <c r="AL131" s="60"/>
      <c r="AM131" s="60"/>
      <c r="AN131" s="60"/>
      <c r="AO131" s="60"/>
      <c r="AP131" s="60"/>
    </row>
    <row r="132" spans="1:42" ht="42.75" hidden="1" customHeight="1" x14ac:dyDescent="0.25">
      <c r="A132" s="55"/>
      <c r="B132" s="56"/>
      <c r="C132" s="57"/>
      <c r="D132" s="58"/>
      <c r="E132" s="58"/>
      <c r="F132" s="58"/>
      <c r="G132" s="61"/>
      <c r="H132" s="59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  <c r="AF132" s="60"/>
      <c r="AG132" s="60"/>
      <c r="AH132" s="60"/>
      <c r="AI132" s="60"/>
      <c r="AJ132" s="60"/>
      <c r="AK132" s="60"/>
      <c r="AL132" s="60"/>
      <c r="AM132" s="60"/>
      <c r="AN132" s="60"/>
      <c r="AO132" s="60"/>
      <c r="AP132" s="60"/>
    </row>
    <row r="133" spans="1:42" ht="42.75" hidden="1" customHeight="1" x14ac:dyDescent="0.25">
      <c r="A133" s="55"/>
      <c r="B133" s="56"/>
      <c r="C133" s="57"/>
      <c r="D133" s="58"/>
      <c r="E133" s="58"/>
      <c r="F133" s="58"/>
      <c r="G133" s="61"/>
      <c r="H133" s="59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  <c r="AD133" s="60"/>
      <c r="AE133" s="60"/>
      <c r="AF133" s="60"/>
      <c r="AG133" s="60"/>
      <c r="AH133" s="60"/>
      <c r="AI133" s="60"/>
      <c r="AJ133" s="60"/>
      <c r="AK133" s="60"/>
      <c r="AL133" s="60"/>
      <c r="AM133" s="60"/>
      <c r="AN133" s="60"/>
      <c r="AO133" s="60"/>
      <c r="AP133" s="60"/>
    </row>
    <row r="134" spans="1:42" ht="42.75" hidden="1" customHeight="1" x14ac:dyDescent="0.25">
      <c r="A134" s="55"/>
      <c r="B134" s="56"/>
      <c r="C134" s="57"/>
      <c r="D134" s="58"/>
      <c r="E134" s="58"/>
      <c r="F134" s="58"/>
      <c r="G134" s="61"/>
      <c r="H134" s="59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  <c r="AD134" s="60"/>
      <c r="AE134" s="60"/>
      <c r="AF134" s="60"/>
      <c r="AG134" s="60"/>
      <c r="AH134" s="60"/>
      <c r="AI134" s="60"/>
      <c r="AJ134" s="60"/>
      <c r="AK134" s="60"/>
      <c r="AL134" s="60"/>
      <c r="AM134" s="60"/>
      <c r="AN134" s="60"/>
      <c r="AO134" s="60"/>
      <c r="AP134" s="60"/>
    </row>
    <row r="135" spans="1:42" ht="42.75" hidden="1" customHeight="1" x14ac:dyDescent="0.25">
      <c r="A135" s="55"/>
      <c r="B135" s="56"/>
      <c r="C135" s="57"/>
      <c r="D135" s="58"/>
      <c r="E135" s="58"/>
      <c r="F135" s="58"/>
      <c r="G135" s="61"/>
      <c r="H135" s="59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  <c r="AD135" s="60"/>
      <c r="AE135" s="60"/>
      <c r="AF135" s="60"/>
      <c r="AG135" s="60"/>
      <c r="AH135" s="60"/>
      <c r="AI135" s="60"/>
      <c r="AJ135" s="60"/>
      <c r="AK135" s="60"/>
      <c r="AL135" s="60"/>
      <c r="AM135" s="60"/>
      <c r="AN135" s="60"/>
      <c r="AO135" s="60"/>
      <c r="AP135" s="60"/>
    </row>
    <row r="136" spans="1:42" ht="42.75" hidden="1" customHeight="1" x14ac:dyDescent="0.25">
      <c r="A136" s="55"/>
      <c r="B136" s="56"/>
      <c r="C136" s="57"/>
      <c r="D136" s="58"/>
      <c r="E136" s="58"/>
      <c r="F136" s="58"/>
      <c r="G136" s="61"/>
      <c r="H136" s="59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  <c r="AD136" s="60"/>
      <c r="AE136" s="60"/>
      <c r="AF136" s="60"/>
      <c r="AG136" s="60"/>
      <c r="AH136" s="60"/>
      <c r="AI136" s="60"/>
      <c r="AJ136" s="60"/>
      <c r="AK136" s="60"/>
      <c r="AL136" s="60"/>
      <c r="AM136" s="60"/>
      <c r="AN136" s="60"/>
      <c r="AO136" s="60"/>
      <c r="AP136" s="60"/>
    </row>
    <row r="137" spans="1:42" ht="42.75" hidden="1" customHeight="1" x14ac:dyDescent="0.25">
      <c r="A137" s="55"/>
      <c r="B137" s="56"/>
      <c r="C137" s="57"/>
      <c r="D137" s="58"/>
      <c r="E137" s="58"/>
      <c r="F137" s="58"/>
      <c r="G137" s="61"/>
      <c r="H137" s="59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  <c r="AD137" s="60"/>
      <c r="AE137" s="60"/>
      <c r="AF137" s="60"/>
      <c r="AG137" s="60"/>
      <c r="AH137" s="60"/>
      <c r="AI137" s="60"/>
      <c r="AJ137" s="60"/>
      <c r="AK137" s="60"/>
      <c r="AL137" s="60"/>
      <c r="AM137" s="60"/>
      <c r="AN137" s="60"/>
      <c r="AO137" s="60"/>
      <c r="AP137" s="60"/>
    </row>
    <row r="138" spans="1:42" ht="42.75" hidden="1" customHeight="1" x14ac:dyDescent="0.25">
      <c r="A138" s="55"/>
      <c r="B138" s="56"/>
      <c r="C138" s="57"/>
      <c r="D138" s="58"/>
      <c r="E138" s="58"/>
      <c r="F138" s="58"/>
      <c r="G138" s="61"/>
      <c r="H138" s="59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  <c r="AD138" s="60"/>
      <c r="AE138" s="60"/>
      <c r="AF138" s="60"/>
      <c r="AG138" s="60"/>
      <c r="AH138" s="60"/>
      <c r="AI138" s="60"/>
      <c r="AJ138" s="60"/>
      <c r="AK138" s="60"/>
      <c r="AL138" s="60"/>
      <c r="AM138" s="60"/>
      <c r="AN138" s="60"/>
      <c r="AO138" s="60"/>
      <c r="AP138" s="60"/>
    </row>
    <row r="139" spans="1:42" ht="42.75" hidden="1" customHeight="1" x14ac:dyDescent="0.25">
      <c r="A139" s="55"/>
      <c r="B139" s="56"/>
      <c r="C139" s="57"/>
      <c r="D139" s="58"/>
      <c r="E139" s="58"/>
      <c r="F139" s="58"/>
      <c r="G139" s="61"/>
      <c r="H139" s="59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  <c r="AD139" s="60"/>
      <c r="AE139" s="60"/>
      <c r="AF139" s="60"/>
      <c r="AG139" s="60"/>
      <c r="AH139" s="60"/>
      <c r="AI139" s="60"/>
      <c r="AJ139" s="60"/>
      <c r="AK139" s="60"/>
      <c r="AL139" s="60"/>
      <c r="AM139" s="60"/>
      <c r="AN139" s="60"/>
      <c r="AO139" s="60"/>
      <c r="AP139" s="60"/>
    </row>
    <row r="140" spans="1:42" ht="42.75" hidden="1" customHeight="1" x14ac:dyDescent="0.25">
      <c r="A140" s="55"/>
      <c r="B140" s="56"/>
      <c r="C140" s="57"/>
      <c r="D140" s="58"/>
      <c r="E140" s="58"/>
      <c r="F140" s="58"/>
      <c r="G140" s="61"/>
      <c r="H140" s="59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  <c r="AD140" s="60"/>
      <c r="AE140" s="60"/>
      <c r="AF140" s="60"/>
      <c r="AG140" s="60"/>
      <c r="AH140" s="60"/>
      <c r="AI140" s="60"/>
      <c r="AJ140" s="60"/>
      <c r="AK140" s="60"/>
      <c r="AL140" s="60"/>
      <c r="AM140" s="60"/>
      <c r="AN140" s="60"/>
      <c r="AO140" s="60"/>
      <c r="AP140" s="60"/>
    </row>
    <row r="141" spans="1:42" ht="42.75" hidden="1" customHeight="1" x14ac:dyDescent="0.25">
      <c r="A141" s="55"/>
      <c r="B141" s="56"/>
      <c r="C141" s="57"/>
      <c r="D141" s="58"/>
      <c r="E141" s="58"/>
      <c r="F141" s="58"/>
      <c r="G141" s="61"/>
      <c r="H141" s="59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  <c r="AD141" s="60"/>
      <c r="AE141" s="60"/>
      <c r="AF141" s="60"/>
      <c r="AG141" s="60"/>
      <c r="AH141" s="60"/>
      <c r="AI141" s="60"/>
      <c r="AJ141" s="60"/>
      <c r="AK141" s="60"/>
      <c r="AL141" s="60"/>
      <c r="AM141" s="60"/>
      <c r="AN141" s="60"/>
      <c r="AO141" s="60"/>
      <c r="AP141" s="60"/>
    </row>
    <row r="142" spans="1:42" ht="42.75" hidden="1" customHeight="1" x14ac:dyDescent="0.25">
      <c r="A142" s="55"/>
      <c r="B142" s="56"/>
      <c r="C142" s="57"/>
      <c r="D142" s="58"/>
      <c r="E142" s="58"/>
      <c r="F142" s="58"/>
      <c r="G142" s="61"/>
      <c r="H142" s="59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  <c r="AD142" s="60"/>
      <c r="AE142" s="60"/>
      <c r="AF142" s="60"/>
      <c r="AG142" s="60"/>
      <c r="AH142" s="60"/>
      <c r="AI142" s="60"/>
      <c r="AJ142" s="60"/>
      <c r="AK142" s="60"/>
      <c r="AL142" s="60"/>
      <c r="AM142" s="60"/>
      <c r="AN142" s="60"/>
      <c r="AO142" s="60"/>
      <c r="AP142" s="60"/>
    </row>
    <row r="143" spans="1:42" ht="42.75" hidden="1" customHeight="1" x14ac:dyDescent="0.25">
      <c r="A143" s="55"/>
      <c r="B143" s="56"/>
      <c r="C143" s="57"/>
      <c r="D143" s="58"/>
      <c r="E143" s="58"/>
      <c r="F143" s="58"/>
      <c r="G143" s="61"/>
      <c r="H143" s="59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  <c r="AD143" s="60"/>
      <c r="AE143" s="60"/>
      <c r="AF143" s="60"/>
      <c r="AG143" s="60"/>
      <c r="AH143" s="60"/>
      <c r="AI143" s="60"/>
      <c r="AJ143" s="60"/>
      <c r="AK143" s="60"/>
      <c r="AL143" s="60"/>
      <c r="AM143" s="60"/>
      <c r="AN143" s="60"/>
      <c r="AO143" s="60"/>
      <c r="AP143" s="60"/>
    </row>
    <row r="144" spans="1:42" ht="42.75" hidden="1" customHeight="1" x14ac:dyDescent="0.25">
      <c r="A144" s="55"/>
      <c r="B144" s="56"/>
      <c r="C144" s="57"/>
      <c r="D144" s="58"/>
      <c r="E144" s="58"/>
      <c r="F144" s="58"/>
      <c r="G144" s="61"/>
      <c r="H144" s="59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  <c r="AD144" s="60"/>
      <c r="AE144" s="60"/>
      <c r="AF144" s="60"/>
      <c r="AG144" s="60"/>
      <c r="AH144" s="60"/>
      <c r="AI144" s="60"/>
      <c r="AJ144" s="60"/>
      <c r="AK144" s="60"/>
      <c r="AL144" s="60"/>
      <c r="AM144" s="60"/>
      <c r="AN144" s="60"/>
      <c r="AO144" s="60"/>
      <c r="AP144" s="60"/>
    </row>
    <row r="145" spans="1:42" ht="42.75" hidden="1" customHeight="1" x14ac:dyDescent="0.25">
      <c r="A145" s="55"/>
      <c r="B145" s="56"/>
      <c r="C145" s="57"/>
      <c r="D145" s="58"/>
      <c r="E145" s="58"/>
      <c r="F145" s="58"/>
      <c r="G145" s="61"/>
      <c r="H145" s="59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  <c r="AD145" s="60"/>
      <c r="AE145" s="60"/>
      <c r="AF145" s="60"/>
      <c r="AG145" s="60"/>
      <c r="AH145" s="60"/>
      <c r="AI145" s="60"/>
      <c r="AJ145" s="60"/>
      <c r="AK145" s="60"/>
      <c r="AL145" s="60"/>
      <c r="AM145" s="60"/>
      <c r="AN145" s="60"/>
      <c r="AO145" s="60"/>
      <c r="AP145" s="60"/>
    </row>
    <row r="146" spans="1:42" ht="42.75" hidden="1" customHeight="1" x14ac:dyDescent="0.25">
      <c r="A146" s="55"/>
      <c r="B146" s="56"/>
      <c r="C146" s="57"/>
      <c r="D146" s="58"/>
      <c r="E146" s="58"/>
      <c r="F146" s="58"/>
      <c r="G146" s="61"/>
      <c r="H146" s="59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  <c r="AD146" s="60"/>
      <c r="AE146" s="60"/>
      <c r="AF146" s="60"/>
      <c r="AG146" s="60"/>
      <c r="AH146" s="60"/>
      <c r="AI146" s="60"/>
      <c r="AJ146" s="60"/>
      <c r="AK146" s="60"/>
      <c r="AL146" s="60"/>
      <c r="AM146" s="60"/>
      <c r="AN146" s="60"/>
      <c r="AO146" s="60"/>
      <c r="AP146" s="60"/>
    </row>
    <row r="147" spans="1:42" ht="42.75" hidden="1" customHeight="1" x14ac:dyDescent="0.25">
      <c r="A147" s="55"/>
      <c r="B147" s="56"/>
      <c r="C147" s="57"/>
      <c r="D147" s="58"/>
      <c r="E147" s="58"/>
      <c r="F147" s="58"/>
      <c r="G147" s="61"/>
      <c r="H147" s="59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  <c r="AD147" s="60"/>
      <c r="AE147" s="60"/>
      <c r="AF147" s="60"/>
      <c r="AG147" s="60"/>
      <c r="AH147" s="60"/>
      <c r="AI147" s="60"/>
      <c r="AJ147" s="60"/>
      <c r="AK147" s="60"/>
      <c r="AL147" s="60"/>
      <c r="AM147" s="60"/>
      <c r="AN147" s="60"/>
      <c r="AO147" s="60"/>
      <c r="AP147" s="60"/>
    </row>
    <row r="148" spans="1:42" ht="42.75" hidden="1" customHeight="1" x14ac:dyDescent="0.25">
      <c r="A148" s="55"/>
      <c r="B148" s="56"/>
      <c r="C148" s="57"/>
      <c r="D148" s="58"/>
      <c r="E148" s="58"/>
      <c r="F148" s="58"/>
      <c r="G148" s="61"/>
      <c r="H148" s="59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  <c r="AD148" s="60"/>
      <c r="AE148" s="60"/>
      <c r="AF148" s="60"/>
      <c r="AG148" s="60"/>
      <c r="AH148" s="60"/>
      <c r="AI148" s="60"/>
      <c r="AJ148" s="60"/>
      <c r="AK148" s="60"/>
      <c r="AL148" s="60"/>
      <c r="AM148" s="60"/>
      <c r="AN148" s="60"/>
      <c r="AO148" s="60"/>
      <c r="AP148" s="60"/>
    </row>
    <row r="149" spans="1:42" ht="42.75" hidden="1" customHeight="1" x14ac:dyDescent="0.25">
      <c r="A149" s="55"/>
      <c r="B149" s="56"/>
      <c r="C149" s="57"/>
      <c r="D149" s="58"/>
      <c r="E149" s="58"/>
      <c r="F149" s="58"/>
      <c r="G149" s="61"/>
      <c r="H149" s="59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  <c r="AD149" s="60"/>
      <c r="AE149" s="60"/>
      <c r="AF149" s="60"/>
      <c r="AG149" s="60"/>
      <c r="AH149" s="60"/>
      <c r="AI149" s="60"/>
      <c r="AJ149" s="60"/>
      <c r="AK149" s="60"/>
      <c r="AL149" s="60"/>
      <c r="AM149" s="60"/>
      <c r="AN149" s="60"/>
      <c r="AO149" s="60"/>
      <c r="AP149" s="60"/>
    </row>
    <row r="150" spans="1:42" ht="42.75" hidden="1" customHeight="1" x14ac:dyDescent="0.25">
      <c r="A150" s="55"/>
      <c r="B150" s="56"/>
      <c r="C150" s="57"/>
      <c r="D150" s="58"/>
      <c r="E150" s="58"/>
      <c r="F150" s="58"/>
      <c r="G150" s="61"/>
      <c r="H150" s="59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  <c r="AD150" s="60"/>
      <c r="AE150" s="60"/>
      <c r="AF150" s="60"/>
      <c r="AG150" s="60"/>
      <c r="AH150" s="60"/>
      <c r="AI150" s="60"/>
      <c r="AJ150" s="60"/>
      <c r="AK150" s="60"/>
      <c r="AL150" s="60"/>
      <c r="AM150" s="60"/>
      <c r="AN150" s="60"/>
      <c r="AO150" s="60"/>
      <c r="AP150" s="60"/>
    </row>
    <row r="151" spans="1:42" ht="42.75" hidden="1" customHeight="1" x14ac:dyDescent="0.25">
      <c r="A151" s="55"/>
      <c r="B151" s="56"/>
      <c r="C151" s="57"/>
      <c r="D151" s="58"/>
      <c r="E151" s="58"/>
      <c r="F151" s="58"/>
      <c r="G151" s="61"/>
      <c r="H151" s="59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  <c r="AD151" s="60"/>
      <c r="AE151" s="60"/>
      <c r="AF151" s="60"/>
      <c r="AG151" s="60"/>
      <c r="AH151" s="60"/>
      <c r="AI151" s="60"/>
      <c r="AJ151" s="60"/>
      <c r="AK151" s="60"/>
      <c r="AL151" s="60"/>
      <c r="AM151" s="60"/>
      <c r="AN151" s="60"/>
      <c r="AO151" s="60"/>
      <c r="AP151" s="60"/>
    </row>
    <row r="152" spans="1:42" ht="42.75" hidden="1" customHeight="1" x14ac:dyDescent="0.25">
      <c r="A152" s="55"/>
      <c r="B152" s="56"/>
      <c r="C152" s="57"/>
      <c r="D152" s="58"/>
      <c r="E152" s="58"/>
      <c r="F152" s="58"/>
      <c r="G152" s="61"/>
      <c r="H152" s="59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  <c r="AD152" s="60"/>
      <c r="AE152" s="60"/>
      <c r="AF152" s="60"/>
      <c r="AG152" s="60"/>
      <c r="AH152" s="60"/>
      <c r="AI152" s="60"/>
      <c r="AJ152" s="60"/>
      <c r="AK152" s="60"/>
      <c r="AL152" s="60"/>
      <c r="AM152" s="60"/>
      <c r="AN152" s="60"/>
      <c r="AO152" s="60"/>
      <c r="AP152" s="60"/>
    </row>
    <row r="153" spans="1:42" ht="42.75" hidden="1" customHeight="1" x14ac:dyDescent="0.25">
      <c r="A153" s="55"/>
      <c r="B153" s="56"/>
      <c r="C153" s="57"/>
      <c r="D153" s="58"/>
      <c r="E153" s="58"/>
      <c r="F153" s="58"/>
      <c r="G153" s="61"/>
      <c r="H153" s="59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  <c r="AD153" s="60"/>
      <c r="AE153" s="60"/>
      <c r="AF153" s="60"/>
      <c r="AG153" s="60"/>
      <c r="AH153" s="60"/>
      <c r="AI153" s="60"/>
      <c r="AJ153" s="60"/>
      <c r="AK153" s="60"/>
      <c r="AL153" s="60"/>
      <c r="AM153" s="60"/>
      <c r="AN153" s="60"/>
      <c r="AO153" s="60"/>
      <c r="AP153" s="60"/>
    </row>
    <row r="154" spans="1:42" ht="42.75" hidden="1" customHeight="1" x14ac:dyDescent="0.25">
      <c r="A154" s="55"/>
      <c r="B154" s="56"/>
      <c r="C154" s="57"/>
      <c r="D154" s="58"/>
      <c r="E154" s="58"/>
      <c r="F154" s="58"/>
      <c r="G154" s="61"/>
      <c r="H154" s="59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0"/>
      <c r="AL154" s="60"/>
      <c r="AM154" s="60"/>
      <c r="AN154" s="60"/>
      <c r="AO154" s="60"/>
      <c r="AP154" s="60"/>
    </row>
    <row r="155" spans="1:42" ht="42.75" hidden="1" customHeight="1" x14ac:dyDescent="0.25">
      <c r="A155" s="55"/>
      <c r="B155" s="56"/>
      <c r="C155" s="57"/>
      <c r="D155" s="58"/>
      <c r="E155" s="58"/>
      <c r="F155" s="58"/>
      <c r="G155" s="61"/>
      <c r="H155" s="59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  <c r="AD155" s="60"/>
      <c r="AE155" s="60"/>
      <c r="AF155" s="60"/>
      <c r="AG155" s="60"/>
      <c r="AH155" s="60"/>
      <c r="AI155" s="60"/>
      <c r="AJ155" s="60"/>
      <c r="AK155" s="60"/>
      <c r="AL155" s="60"/>
      <c r="AM155" s="60"/>
      <c r="AN155" s="60"/>
      <c r="AO155" s="60"/>
      <c r="AP155" s="60"/>
    </row>
    <row r="156" spans="1:42" ht="42.75" hidden="1" customHeight="1" x14ac:dyDescent="0.25">
      <c r="A156" s="55"/>
      <c r="B156" s="56"/>
      <c r="C156" s="57"/>
      <c r="D156" s="58"/>
      <c r="E156" s="58"/>
      <c r="F156" s="58"/>
      <c r="G156" s="61"/>
      <c r="H156" s="59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  <c r="AD156" s="60"/>
      <c r="AE156" s="60"/>
      <c r="AF156" s="60"/>
      <c r="AG156" s="60"/>
      <c r="AH156" s="60"/>
      <c r="AI156" s="60"/>
      <c r="AJ156" s="60"/>
      <c r="AK156" s="60"/>
      <c r="AL156" s="60"/>
      <c r="AM156" s="60"/>
      <c r="AN156" s="60"/>
      <c r="AO156" s="60"/>
      <c r="AP156" s="60"/>
    </row>
    <row r="157" spans="1:42" ht="42.75" hidden="1" customHeight="1" x14ac:dyDescent="0.25">
      <c r="A157" s="55"/>
      <c r="B157" s="56"/>
      <c r="C157" s="57"/>
      <c r="D157" s="58"/>
      <c r="E157" s="58"/>
      <c r="F157" s="58"/>
      <c r="G157" s="61"/>
      <c r="H157" s="59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  <c r="AD157" s="60"/>
      <c r="AE157" s="60"/>
      <c r="AF157" s="60"/>
      <c r="AG157" s="60"/>
      <c r="AH157" s="60"/>
      <c r="AI157" s="60"/>
      <c r="AJ157" s="60"/>
      <c r="AK157" s="60"/>
      <c r="AL157" s="60"/>
      <c r="AM157" s="60"/>
      <c r="AN157" s="60"/>
      <c r="AO157" s="60"/>
      <c r="AP157" s="60"/>
    </row>
    <row r="158" spans="1:42" ht="42.75" hidden="1" customHeight="1" x14ac:dyDescent="0.25">
      <c r="A158" s="55"/>
      <c r="B158" s="56"/>
      <c r="C158" s="57"/>
      <c r="D158" s="58"/>
      <c r="E158" s="58"/>
      <c r="F158" s="58"/>
      <c r="G158" s="61"/>
      <c r="H158" s="59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  <c r="AD158" s="60"/>
      <c r="AE158" s="60"/>
      <c r="AF158" s="60"/>
      <c r="AG158" s="60"/>
      <c r="AH158" s="60"/>
      <c r="AI158" s="60"/>
      <c r="AJ158" s="60"/>
      <c r="AK158" s="60"/>
      <c r="AL158" s="60"/>
      <c r="AM158" s="60"/>
      <c r="AN158" s="60"/>
      <c r="AO158" s="60"/>
      <c r="AP158" s="60"/>
    </row>
    <row r="159" spans="1:42" ht="42.75" hidden="1" customHeight="1" x14ac:dyDescent="0.25">
      <c r="A159" s="55"/>
      <c r="B159" s="56"/>
      <c r="C159" s="57"/>
      <c r="D159" s="58"/>
      <c r="E159" s="58"/>
      <c r="F159" s="58"/>
      <c r="G159" s="61"/>
      <c r="H159" s="59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  <c r="AD159" s="60"/>
      <c r="AE159" s="60"/>
      <c r="AF159" s="60"/>
      <c r="AG159" s="60"/>
      <c r="AH159" s="60"/>
      <c r="AI159" s="60"/>
      <c r="AJ159" s="60"/>
      <c r="AK159" s="60"/>
      <c r="AL159" s="60"/>
      <c r="AM159" s="60"/>
      <c r="AN159" s="60"/>
      <c r="AO159" s="60"/>
      <c r="AP159" s="60"/>
    </row>
    <row r="160" spans="1:42" ht="42.75" hidden="1" customHeight="1" x14ac:dyDescent="0.25">
      <c r="A160" s="55"/>
      <c r="B160" s="56"/>
      <c r="C160" s="57"/>
      <c r="D160" s="58"/>
      <c r="E160" s="58"/>
      <c r="F160" s="58"/>
      <c r="G160" s="61"/>
      <c r="H160" s="59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  <c r="AD160" s="60"/>
      <c r="AE160" s="60"/>
      <c r="AF160" s="60"/>
      <c r="AG160" s="60"/>
      <c r="AH160" s="60"/>
      <c r="AI160" s="60"/>
      <c r="AJ160" s="60"/>
      <c r="AK160" s="60"/>
      <c r="AL160" s="60"/>
      <c r="AM160" s="60"/>
      <c r="AN160" s="60"/>
      <c r="AO160" s="60"/>
      <c r="AP160" s="60"/>
    </row>
    <row r="161" spans="1:42" ht="42.75" hidden="1" customHeight="1" x14ac:dyDescent="0.25">
      <c r="A161" s="55"/>
      <c r="B161" s="56"/>
      <c r="C161" s="57"/>
      <c r="D161" s="58"/>
      <c r="E161" s="58"/>
      <c r="F161" s="58"/>
      <c r="G161" s="61"/>
      <c r="H161" s="59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  <c r="AD161" s="60"/>
      <c r="AE161" s="60"/>
      <c r="AF161" s="60"/>
      <c r="AG161" s="60"/>
      <c r="AH161" s="60"/>
      <c r="AI161" s="60"/>
      <c r="AJ161" s="60"/>
      <c r="AK161" s="60"/>
      <c r="AL161" s="60"/>
      <c r="AM161" s="60"/>
      <c r="AN161" s="60"/>
      <c r="AO161" s="60"/>
      <c r="AP161" s="60"/>
    </row>
    <row r="162" spans="1:42" ht="42.75" hidden="1" customHeight="1" x14ac:dyDescent="0.25">
      <c r="A162" s="55"/>
      <c r="B162" s="56"/>
      <c r="C162" s="57"/>
      <c r="D162" s="58"/>
      <c r="E162" s="58"/>
      <c r="F162" s="58"/>
      <c r="G162" s="61"/>
      <c r="H162" s="59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  <c r="AD162" s="60"/>
      <c r="AE162" s="60"/>
      <c r="AF162" s="60"/>
      <c r="AG162" s="60"/>
      <c r="AH162" s="60"/>
      <c r="AI162" s="60"/>
      <c r="AJ162" s="60"/>
      <c r="AK162" s="60"/>
      <c r="AL162" s="60"/>
      <c r="AM162" s="60"/>
      <c r="AN162" s="60"/>
      <c r="AO162" s="60"/>
      <c r="AP162" s="60"/>
    </row>
    <row r="163" spans="1:42" ht="42.75" hidden="1" customHeight="1" x14ac:dyDescent="0.25">
      <c r="A163" s="55"/>
      <c r="B163" s="56"/>
      <c r="C163" s="57"/>
      <c r="D163" s="58"/>
      <c r="E163" s="58"/>
      <c r="F163" s="58"/>
      <c r="G163" s="61"/>
      <c r="H163" s="59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  <c r="AD163" s="60"/>
      <c r="AE163" s="60"/>
      <c r="AF163" s="60"/>
      <c r="AG163" s="60"/>
      <c r="AH163" s="60"/>
      <c r="AI163" s="60"/>
      <c r="AJ163" s="60"/>
      <c r="AK163" s="60"/>
      <c r="AL163" s="60"/>
      <c r="AM163" s="60"/>
      <c r="AN163" s="60"/>
      <c r="AO163" s="60"/>
      <c r="AP163" s="60"/>
    </row>
    <row r="164" spans="1:42" ht="42.75" hidden="1" customHeight="1" x14ac:dyDescent="0.25">
      <c r="A164" s="55"/>
      <c r="B164" s="56"/>
      <c r="C164" s="57"/>
      <c r="D164" s="58"/>
      <c r="E164" s="58"/>
      <c r="F164" s="58"/>
      <c r="G164" s="61"/>
      <c r="H164" s="59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  <c r="AD164" s="60"/>
      <c r="AE164" s="60"/>
      <c r="AF164" s="60"/>
      <c r="AG164" s="60"/>
      <c r="AH164" s="60"/>
      <c r="AI164" s="60"/>
      <c r="AJ164" s="60"/>
      <c r="AK164" s="60"/>
      <c r="AL164" s="60"/>
      <c r="AM164" s="60"/>
      <c r="AN164" s="60"/>
      <c r="AO164" s="60"/>
      <c r="AP164" s="60"/>
    </row>
    <row r="165" spans="1:42" ht="42.75" hidden="1" customHeight="1" x14ac:dyDescent="0.25">
      <c r="A165" s="55"/>
      <c r="B165" s="56"/>
      <c r="C165" s="57"/>
      <c r="D165" s="58"/>
      <c r="E165" s="58"/>
      <c r="F165" s="58"/>
      <c r="G165" s="61"/>
      <c r="H165" s="59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  <c r="AD165" s="60"/>
      <c r="AE165" s="60"/>
      <c r="AF165" s="60"/>
      <c r="AG165" s="60"/>
      <c r="AH165" s="60"/>
      <c r="AI165" s="60"/>
      <c r="AJ165" s="60"/>
      <c r="AK165" s="60"/>
      <c r="AL165" s="60"/>
      <c r="AM165" s="60"/>
      <c r="AN165" s="60"/>
      <c r="AO165" s="60"/>
      <c r="AP165" s="60"/>
    </row>
    <row r="166" spans="1:42" ht="42.75" hidden="1" customHeight="1" x14ac:dyDescent="0.25">
      <c r="A166" s="55"/>
      <c r="B166" s="56"/>
      <c r="C166" s="57"/>
      <c r="D166" s="58"/>
      <c r="E166" s="58"/>
      <c r="F166" s="58"/>
      <c r="G166" s="61"/>
      <c r="H166" s="59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</row>
    <row r="167" spans="1:42" ht="42.75" hidden="1" customHeight="1" x14ac:dyDescent="0.25">
      <c r="A167" s="55"/>
      <c r="B167" s="56"/>
      <c r="C167" s="57"/>
      <c r="D167" s="58"/>
      <c r="E167" s="58"/>
      <c r="F167" s="58"/>
      <c r="G167" s="61"/>
      <c r="H167" s="59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  <c r="AD167" s="60"/>
      <c r="AE167" s="60"/>
      <c r="AF167" s="60"/>
      <c r="AG167" s="60"/>
      <c r="AH167" s="60"/>
      <c r="AI167" s="60"/>
      <c r="AJ167" s="60"/>
      <c r="AK167" s="60"/>
      <c r="AL167" s="60"/>
      <c r="AM167" s="60"/>
      <c r="AN167" s="60"/>
      <c r="AO167" s="60"/>
      <c r="AP167" s="60"/>
    </row>
    <row r="168" spans="1:42" ht="42.75" hidden="1" customHeight="1" x14ac:dyDescent="0.25">
      <c r="A168" s="55"/>
      <c r="B168" s="56"/>
      <c r="C168" s="57"/>
      <c r="D168" s="58"/>
      <c r="E168" s="58"/>
      <c r="F168" s="58"/>
      <c r="G168" s="61"/>
      <c r="H168" s="59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  <c r="AD168" s="60"/>
      <c r="AE168" s="60"/>
      <c r="AF168" s="60"/>
      <c r="AG168" s="60"/>
      <c r="AH168" s="60"/>
      <c r="AI168" s="60"/>
      <c r="AJ168" s="60"/>
      <c r="AK168" s="60"/>
      <c r="AL168" s="60"/>
      <c r="AM168" s="60"/>
      <c r="AN168" s="60"/>
      <c r="AO168" s="60"/>
      <c r="AP168" s="60"/>
    </row>
    <row r="169" spans="1:42" ht="42.75" hidden="1" customHeight="1" x14ac:dyDescent="0.25">
      <c r="A169" s="55"/>
      <c r="B169" s="56"/>
      <c r="C169" s="57"/>
      <c r="D169" s="58"/>
      <c r="E169" s="58"/>
      <c r="F169" s="58"/>
      <c r="G169" s="61"/>
      <c r="H169" s="59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  <c r="AD169" s="60"/>
      <c r="AE169" s="60"/>
      <c r="AF169" s="60"/>
      <c r="AG169" s="60"/>
      <c r="AH169" s="60"/>
      <c r="AI169" s="60"/>
      <c r="AJ169" s="60"/>
      <c r="AK169" s="60"/>
      <c r="AL169" s="60"/>
      <c r="AM169" s="60"/>
      <c r="AN169" s="60"/>
      <c r="AO169" s="60"/>
      <c r="AP169" s="60"/>
    </row>
    <row r="170" spans="1:42" ht="42.75" hidden="1" customHeight="1" x14ac:dyDescent="0.25">
      <c r="A170" s="55"/>
      <c r="B170" s="56"/>
      <c r="C170" s="57"/>
      <c r="D170" s="58"/>
      <c r="E170" s="58"/>
      <c r="F170" s="58"/>
      <c r="G170" s="61"/>
      <c r="H170" s="59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  <c r="AD170" s="60"/>
      <c r="AE170" s="60"/>
      <c r="AF170" s="60"/>
      <c r="AG170" s="60"/>
      <c r="AH170" s="60"/>
      <c r="AI170" s="60"/>
      <c r="AJ170" s="60"/>
      <c r="AK170" s="60"/>
      <c r="AL170" s="60"/>
      <c r="AM170" s="60"/>
      <c r="AN170" s="60"/>
      <c r="AO170" s="60"/>
      <c r="AP170" s="60"/>
    </row>
    <row r="171" spans="1:42" ht="42.75" hidden="1" customHeight="1" x14ac:dyDescent="0.25">
      <c r="A171" s="55"/>
      <c r="B171" s="56"/>
      <c r="C171" s="57"/>
      <c r="D171" s="58"/>
      <c r="E171" s="58"/>
      <c r="F171" s="58"/>
      <c r="G171" s="61"/>
      <c r="H171" s="59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  <c r="AD171" s="60"/>
      <c r="AE171" s="60"/>
      <c r="AF171" s="60"/>
      <c r="AG171" s="60"/>
      <c r="AH171" s="60"/>
      <c r="AI171" s="60"/>
      <c r="AJ171" s="60"/>
      <c r="AK171" s="60"/>
      <c r="AL171" s="60"/>
      <c r="AM171" s="60"/>
      <c r="AN171" s="60"/>
      <c r="AO171" s="60"/>
      <c r="AP171" s="60"/>
    </row>
    <row r="172" spans="1:42" ht="42.75" hidden="1" customHeight="1" x14ac:dyDescent="0.25">
      <c r="A172" s="55"/>
      <c r="B172" s="56"/>
      <c r="C172" s="57"/>
      <c r="D172" s="58"/>
      <c r="E172" s="58"/>
      <c r="F172" s="58"/>
      <c r="G172" s="61"/>
      <c r="H172" s="59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  <c r="AD172" s="60"/>
      <c r="AE172" s="60"/>
      <c r="AF172" s="60"/>
      <c r="AG172" s="60"/>
      <c r="AH172" s="60"/>
      <c r="AI172" s="60"/>
      <c r="AJ172" s="60"/>
      <c r="AK172" s="60"/>
      <c r="AL172" s="60"/>
      <c r="AM172" s="60"/>
      <c r="AN172" s="60"/>
      <c r="AO172" s="60"/>
      <c r="AP172" s="60"/>
    </row>
    <row r="173" spans="1:42" ht="42.75" hidden="1" customHeight="1" x14ac:dyDescent="0.25">
      <c r="A173" s="55"/>
      <c r="B173" s="56"/>
      <c r="C173" s="57"/>
      <c r="D173" s="58"/>
      <c r="E173" s="58"/>
      <c r="F173" s="58"/>
      <c r="G173" s="61"/>
      <c r="H173" s="59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  <c r="AD173" s="60"/>
      <c r="AE173" s="60"/>
      <c r="AF173" s="60"/>
      <c r="AG173" s="60"/>
      <c r="AH173" s="60"/>
      <c r="AI173" s="60"/>
      <c r="AJ173" s="60"/>
      <c r="AK173" s="60"/>
      <c r="AL173" s="60"/>
      <c r="AM173" s="60"/>
      <c r="AN173" s="60"/>
      <c r="AO173" s="60"/>
      <c r="AP173" s="60"/>
    </row>
    <row r="174" spans="1:42" ht="42.75" hidden="1" customHeight="1" x14ac:dyDescent="0.25">
      <c r="A174" s="55"/>
      <c r="B174" s="56"/>
      <c r="C174" s="57"/>
      <c r="D174" s="58"/>
      <c r="E174" s="58"/>
      <c r="F174" s="58"/>
      <c r="G174" s="61"/>
      <c r="H174" s="59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</row>
    <row r="175" spans="1:42" ht="42.75" hidden="1" customHeight="1" x14ac:dyDescent="0.25">
      <c r="A175" s="55"/>
      <c r="B175" s="56"/>
      <c r="C175" s="57"/>
      <c r="D175" s="58"/>
      <c r="E175" s="58"/>
      <c r="F175" s="58"/>
      <c r="G175" s="61"/>
      <c r="H175" s="59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  <c r="AD175" s="60"/>
      <c r="AE175" s="60"/>
      <c r="AF175" s="60"/>
      <c r="AG175" s="60"/>
      <c r="AH175" s="60"/>
      <c r="AI175" s="60"/>
      <c r="AJ175" s="60"/>
      <c r="AK175" s="60"/>
      <c r="AL175" s="60"/>
      <c r="AM175" s="60"/>
      <c r="AN175" s="60"/>
      <c r="AO175" s="60"/>
      <c r="AP175" s="60"/>
    </row>
    <row r="176" spans="1:42" ht="42.75" hidden="1" customHeight="1" x14ac:dyDescent="0.25">
      <c r="A176" s="55"/>
      <c r="B176" s="56"/>
      <c r="C176" s="57"/>
      <c r="D176" s="58"/>
      <c r="E176" s="58"/>
      <c r="F176" s="58"/>
      <c r="G176" s="61"/>
      <c r="H176" s="59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  <c r="AD176" s="60"/>
      <c r="AE176" s="60"/>
      <c r="AF176" s="60"/>
      <c r="AG176" s="60"/>
      <c r="AH176" s="60"/>
      <c r="AI176" s="60"/>
      <c r="AJ176" s="60"/>
      <c r="AK176" s="60"/>
      <c r="AL176" s="60"/>
      <c r="AM176" s="60"/>
      <c r="AN176" s="60"/>
      <c r="AO176" s="60"/>
      <c r="AP176" s="60"/>
    </row>
    <row r="177" spans="1:42" ht="42.75" hidden="1" customHeight="1" x14ac:dyDescent="0.25">
      <c r="A177" s="55"/>
      <c r="B177" s="56"/>
      <c r="C177" s="57"/>
      <c r="D177" s="58"/>
      <c r="E177" s="58"/>
      <c r="F177" s="58"/>
      <c r="G177" s="61"/>
      <c r="H177" s="59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  <c r="AD177" s="60"/>
      <c r="AE177" s="60"/>
      <c r="AF177" s="60"/>
      <c r="AG177" s="60"/>
      <c r="AH177" s="60"/>
      <c r="AI177" s="60"/>
      <c r="AJ177" s="60"/>
      <c r="AK177" s="60"/>
      <c r="AL177" s="60"/>
      <c r="AM177" s="60"/>
      <c r="AN177" s="60"/>
      <c r="AO177" s="60"/>
      <c r="AP177" s="60"/>
    </row>
    <row r="178" spans="1:42" ht="42.75" hidden="1" customHeight="1" x14ac:dyDescent="0.25">
      <c r="A178" s="55"/>
      <c r="B178" s="56"/>
      <c r="C178" s="57"/>
      <c r="D178" s="58"/>
      <c r="E178" s="58"/>
      <c r="F178" s="58"/>
      <c r="G178" s="61"/>
      <c r="H178" s="59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  <c r="AD178" s="60"/>
      <c r="AE178" s="60"/>
      <c r="AF178" s="60"/>
      <c r="AG178" s="60"/>
      <c r="AH178" s="60"/>
      <c r="AI178" s="60"/>
      <c r="AJ178" s="60"/>
      <c r="AK178" s="60"/>
      <c r="AL178" s="60"/>
      <c r="AM178" s="60"/>
      <c r="AN178" s="60"/>
      <c r="AO178" s="60"/>
      <c r="AP178" s="60"/>
    </row>
    <row r="179" spans="1:42" ht="42.75" hidden="1" customHeight="1" x14ac:dyDescent="0.25">
      <c r="A179" s="55"/>
      <c r="B179" s="56"/>
      <c r="C179" s="57"/>
      <c r="D179" s="58"/>
      <c r="E179" s="58"/>
      <c r="F179" s="58"/>
      <c r="G179" s="61"/>
      <c r="H179" s="59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  <c r="AD179" s="60"/>
      <c r="AE179" s="60"/>
      <c r="AF179" s="60"/>
      <c r="AG179" s="60"/>
      <c r="AH179" s="60"/>
      <c r="AI179" s="60"/>
      <c r="AJ179" s="60"/>
      <c r="AK179" s="60"/>
      <c r="AL179" s="60"/>
      <c r="AM179" s="60"/>
      <c r="AN179" s="60"/>
      <c r="AO179" s="60"/>
      <c r="AP179" s="60"/>
    </row>
    <row r="180" spans="1:42" ht="42.75" hidden="1" customHeight="1" x14ac:dyDescent="0.25">
      <c r="A180" s="55"/>
      <c r="B180" s="56"/>
      <c r="C180" s="57"/>
      <c r="D180" s="58"/>
      <c r="E180" s="58"/>
      <c r="F180" s="58"/>
      <c r="G180" s="61"/>
      <c r="H180" s="59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0"/>
      <c r="AL180" s="60"/>
      <c r="AM180" s="60"/>
      <c r="AN180" s="60"/>
      <c r="AO180" s="60"/>
      <c r="AP180" s="60"/>
    </row>
    <row r="181" spans="1:42" ht="42.75" hidden="1" customHeight="1" x14ac:dyDescent="0.25">
      <c r="A181" s="55"/>
      <c r="B181" s="56"/>
      <c r="C181" s="57"/>
      <c r="D181" s="58"/>
      <c r="E181" s="58"/>
      <c r="F181" s="58"/>
      <c r="G181" s="61"/>
      <c r="H181" s="59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  <c r="AD181" s="60"/>
      <c r="AE181" s="60"/>
      <c r="AF181" s="60"/>
      <c r="AG181" s="60"/>
      <c r="AH181" s="60"/>
      <c r="AI181" s="60"/>
      <c r="AJ181" s="60"/>
      <c r="AK181" s="60"/>
      <c r="AL181" s="60"/>
      <c r="AM181" s="60"/>
      <c r="AN181" s="60"/>
      <c r="AO181" s="60"/>
      <c r="AP181" s="60"/>
    </row>
    <row r="182" spans="1:42" ht="42.75" hidden="1" customHeight="1" x14ac:dyDescent="0.25">
      <c r="A182" s="55"/>
      <c r="B182" s="56"/>
      <c r="C182" s="57"/>
      <c r="D182" s="58"/>
      <c r="E182" s="58"/>
      <c r="F182" s="58"/>
      <c r="G182" s="61"/>
      <c r="H182" s="59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  <c r="AD182" s="60"/>
      <c r="AE182" s="60"/>
      <c r="AF182" s="60"/>
      <c r="AG182" s="60"/>
      <c r="AH182" s="60"/>
      <c r="AI182" s="60"/>
      <c r="AJ182" s="60"/>
      <c r="AK182" s="60"/>
      <c r="AL182" s="60"/>
      <c r="AM182" s="60"/>
      <c r="AN182" s="60"/>
      <c r="AO182" s="60"/>
      <c r="AP182" s="60"/>
    </row>
    <row r="183" spans="1:42" ht="42.75" hidden="1" customHeight="1" x14ac:dyDescent="0.25">
      <c r="A183" s="55"/>
      <c r="B183" s="56"/>
      <c r="C183" s="57"/>
      <c r="D183" s="58"/>
      <c r="E183" s="58"/>
      <c r="F183" s="58"/>
      <c r="G183" s="61"/>
      <c r="H183" s="59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  <c r="AD183" s="60"/>
      <c r="AE183" s="60"/>
      <c r="AF183" s="60"/>
      <c r="AG183" s="60"/>
      <c r="AH183" s="60"/>
      <c r="AI183" s="60"/>
      <c r="AJ183" s="60"/>
      <c r="AK183" s="60"/>
      <c r="AL183" s="60"/>
      <c r="AM183" s="60"/>
      <c r="AN183" s="60"/>
      <c r="AO183" s="60"/>
      <c r="AP183" s="60"/>
    </row>
    <row r="184" spans="1:42" ht="42.75" hidden="1" customHeight="1" x14ac:dyDescent="0.25">
      <c r="A184" s="55"/>
      <c r="B184" s="56"/>
      <c r="C184" s="57"/>
      <c r="D184" s="58"/>
      <c r="E184" s="58"/>
      <c r="F184" s="58"/>
      <c r="G184" s="61"/>
      <c r="H184" s="59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  <c r="AD184" s="60"/>
      <c r="AE184" s="60"/>
      <c r="AF184" s="60"/>
      <c r="AG184" s="60"/>
      <c r="AH184" s="60"/>
      <c r="AI184" s="60"/>
      <c r="AJ184" s="60"/>
      <c r="AK184" s="60"/>
      <c r="AL184" s="60"/>
      <c r="AM184" s="60"/>
      <c r="AN184" s="60"/>
      <c r="AO184" s="60"/>
      <c r="AP184" s="60"/>
    </row>
    <row r="185" spans="1:42" ht="42.75" hidden="1" customHeight="1" x14ac:dyDescent="0.25">
      <c r="A185" s="55"/>
      <c r="B185" s="56"/>
      <c r="C185" s="57"/>
      <c r="D185" s="58"/>
      <c r="E185" s="58"/>
      <c r="F185" s="58"/>
      <c r="G185" s="61"/>
      <c r="H185" s="59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  <c r="AD185" s="60"/>
      <c r="AE185" s="60"/>
      <c r="AF185" s="60"/>
      <c r="AG185" s="60"/>
      <c r="AH185" s="60"/>
      <c r="AI185" s="60"/>
      <c r="AJ185" s="60"/>
      <c r="AK185" s="60"/>
      <c r="AL185" s="60"/>
      <c r="AM185" s="60"/>
      <c r="AN185" s="60"/>
      <c r="AO185" s="60"/>
      <c r="AP185" s="60"/>
    </row>
    <row r="186" spans="1:42" ht="42.75" hidden="1" customHeight="1" x14ac:dyDescent="0.25">
      <c r="A186" s="55"/>
      <c r="B186" s="56"/>
      <c r="C186" s="57"/>
      <c r="D186" s="58"/>
      <c r="E186" s="58"/>
      <c r="F186" s="58"/>
      <c r="G186" s="61"/>
      <c r="H186" s="59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  <c r="AD186" s="60"/>
      <c r="AE186" s="60"/>
      <c r="AF186" s="60"/>
      <c r="AG186" s="60"/>
      <c r="AH186" s="60"/>
      <c r="AI186" s="60"/>
      <c r="AJ186" s="60"/>
      <c r="AK186" s="60"/>
      <c r="AL186" s="60"/>
      <c r="AM186" s="60"/>
      <c r="AN186" s="60"/>
      <c r="AO186" s="60"/>
      <c r="AP186" s="60"/>
    </row>
    <row r="187" spans="1:42" ht="42.75" hidden="1" customHeight="1" x14ac:dyDescent="0.25">
      <c r="A187" s="55"/>
      <c r="B187" s="56"/>
      <c r="C187" s="57"/>
      <c r="D187" s="58"/>
      <c r="E187" s="58"/>
      <c r="F187" s="58"/>
      <c r="G187" s="61"/>
      <c r="H187" s="59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  <c r="AD187" s="60"/>
      <c r="AE187" s="60"/>
      <c r="AF187" s="60"/>
      <c r="AG187" s="60"/>
      <c r="AH187" s="60"/>
      <c r="AI187" s="60"/>
      <c r="AJ187" s="60"/>
      <c r="AK187" s="60"/>
      <c r="AL187" s="60"/>
      <c r="AM187" s="60"/>
      <c r="AN187" s="60"/>
      <c r="AO187" s="60"/>
      <c r="AP187" s="60"/>
    </row>
    <row r="188" spans="1:42" ht="42.75" hidden="1" customHeight="1" x14ac:dyDescent="0.25">
      <c r="A188" s="55"/>
      <c r="B188" s="56"/>
      <c r="C188" s="57"/>
      <c r="D188" s="58"/>
      <c r="E188" s="58"/>
      <c r="F188" s="58"/>
      <c r="G188" s="61"/>
      <c r="H188" s="59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  <c r="AD188" s="60"/>
      <c r="AE188" s="60"/>
      <c r="AF188" s="60"/>
      <c r="AG188" s="60"/>
      <c r="AH188" s="60"/>
      <c r="AI188" s="60"/>
      <c r="AJ188" s="60"/>
      <c r="AK188" s="60"/>
      <c r="AL188" s="60"/>
      <c r="AM188" s="60"/>
      <c r="AN188" s="60"/>
      <c r="AO188" s="60"/>
      <c r="AP188" s="60"/>
    </row>
    <row r="189" spans="1:42" ht="42.75" hidden="1" customHeight="1" x14ac:dyDescent="0.25">
      <c r="A189" s="55"/>
      <c r="B189" s="56"/>
      <c r="C189" s="57"/>
      <c r="D189" s="58"/>
      <c r="E189" s="58"/>
      <c r="F189" s="58"/>
      <c r="G189" s="61"/>
      <c r="H189" s="59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  <c r="AD189" s="60"/>
      <c r="AE189" s="60"/>
      <c r="AF189" s="60"/>
      <c r="AG189" s="60"/>
      <c r="AH189" s="60"/>
      <c r="AI189" s="60"/>
      <c r="AJ189" s="60"/>
      <c r="AK189" s="60"/>
      <c r="AL189" s="60"/>
      <c r="AM189" s="60"/>
      <c r="AN189" s="60"/>
      <c r="AO189" s="60"/>
      <c r="AP189" s="60"/>
    </row>
    <row r="190" spans="1:42" ht="42.75" hidden="1" customHeight="1" x14ac:dyDescent="0.25">
      <c r="A190" s="55"/>
      <c r="B190" s="56"/>
      <c r="C190" s="57"/>
      <c r="D190" s="58"/>
      <c r="E190" s="58"/>
      <c r="F190" s="58"/>
      <c r="G190" s="61"/>
      <c r="H190" s="59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  <c r="AD190" s="60"/>
      <c r="AE190" s="60"/>
      <c r="AF190" s="60"/>
      <c r="AG190" s="60"/>
      <c r="AH190" s="60"/>
      <c r="AI190" s="60"/>
      <c r="AJ190" s="60"/>
      <c r="AK190" s="60"/>
      <c r="AL190" s="60"/>
      <c r="AM190" s="60"/>
      <c r="AN190" s="60"/>
      <c r="AO190" s="60"/>
      <c r="AP190" s="60"/>
    </row>
    <row r="191" spans="1:42" ht="42.75" hidden="1" customHeight="1" x14ac:dyDescent="0.25">
      <c r="A191" s="55"/>
      <c r="B191" s="56"/>
      <c r="C191" s="57"/>
      <c r="D191" s="58"/>
      <c r="E191" s="58"/>
      <c r="F191" s="58"/>
      <c r="G191" s="61"/>
      <c r="H191" s="59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</row>
    <row r="192" spans="1:42" ht="42.75" hidden="1" customHeight="1" x14ac:dyDescent="0.25">
      <c r="A192" s="55"/>
      <c r="B192" s="56"/>
      <c r="C192" s="57"/>
      <c r="D192" s="58"/>
      <c r="E192" s="58"/>
      <c r="F192" s="58"/>
      <c r="G192" s="61"/>
      <c r="H192" s="59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  <c r="AD192" s="60"/>
      <c r="AE192" s="60"/>
      <c r="AF192" s="60"/>
      <c r="AG192" s="60"/>
      <c r="AH192" s="60"/>
      <c r="AI192" s="60"/>
      <c r="AJ192" s="60"/>
      <c r="AK192" s="60"/>
      <c r="AL192" s="60"/>
      <c r="AM192" s="60"/>
      <c r="AN192" s="60"/>
      <c r="AO192" s="60"/>
      <c r="AP192" s="60"/>
    </row>
    <row r="193" spans="1:42" ht="42.75" hidden="1" customHeight="1" x14ac:dyDescent="0.25">
      <c r="A193" s="55"/>
      <c r="B193" s="56"/>
      <c r="C193" s="57"/>
      <c r="D193" s="58"/>
      <c r="E193" s="58"/>
      <c r="F193" s="58"/>
      <c r="G193" s="61"/>
      <c r="H193" s="59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  <c r="AD193" s="60"/>
      <c r="AE193" s="60"/>
      <c r="AF193" s="60"/>
      <c r="AG193" s="60"/>
      <c r="AH193" s="60"/>
      <c r="AI193" s="60"/>
      <c r="AJ193" s="60"/>
      <c r="AK193" s="60"/>
      <c r="AL193" s="60"/>
      <c r="AM193" s="60"/>
      <c r="AN193" s="60"/>
      <c r="AO193" s="60"/>
      <c r="AP193" s="60"/>
    </row>
    <row r="194" spans="1:42" ht="42.75" hidden="1" customHeight="1" x14ac:dyDescent="0.25">
      <c r="A194" s="55"/>
      <c r="B194" s="56"/>
      <c r="C194" s="57"/>
      <c r="D194" s="58"/>
      <c r="E194" s="58"/>
      <c r="F194" s="58"/>
      <c r="G194" s="61"/>
      <c r="H194" s="59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  <c r="AD194" s="60"/>
      <c r="AE194" s="60"/>
      <c r="AF194" s="60"/>
      <c r="AG194" s="60"/>
      <c r="AH194" s="60"/>
      <c r="AI194" s="60"/>
      <c r="AJ194" s="60"/>
      <c r="AK194" s="60"/>
      <c r="AL194" s="60"/>
      <c r="AM194" s="60"/>
      <c r="AN194" s="60"/>
      <c r="AO194" s="60"/>
      <c r="AP194" s="60"/>
    </row>
    <row r="195" spans="1:42" ht="42.75" hidden="1" customHeight="1" x14ac:dyDescent="0.25">
      <c r="A195" s="55"/>
      <c r="B195" s="56"/>
      <c r="C195" s="57"/>
      <c r="D195" s="58"/>
      <c r="E195" s="58"/>
      <c r="F195" s="58"/>
      <c r="G195" s="61"/>
      <c r="H195" s="59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  <c r="AD195" s="60"/>
      <c r="AE195" s="60"/>
      <c r="AF195" s="60"/>
      <c r="AG195" s="60"/>
      <c r="AH195" s="60"/>
      <c r="AI195" s="60"/>
      <c r="AJ195" s="60"/>
      <c r="AK195" s="60"/>
      <c r="AL195" s="60"/>
      <c r="AM195" s="60"/>
      <c r="AN195" s="60"/>
      <c r="AO195" s="60"/>
      <c r="AP195" s="60"/>
    </row>
    <row r="196" spans="1:42" ht="42.75" hidden="1" customHeight="1" x14ac:dyDescent="0.25">
      <c r="A196" s="55"/>
      <c r="B196" s="56"/>
      <c r="C196" s="57"/>
      <c r="D196" s="58"/>
      <c r="E196" s="58"/>
      <c r="F196" s="58"/>
      <c r="G196" s="61"/>
      <c r="H196" s="59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  <c r="AD196" s="60"/>
      <c r="AE196" s="60"/>
      <c r="AF196" s="60"/>
      <c r="AG196" s="60"/>
      <c r="AH196" s="60"/>
      <c r="AI196" s="60"/>
      <c r="AJ196" s="60"/>
      <c r="AK196" s="60"/>
      <c r="AL196" s="60"/>
      <c r="AM196" s="60"/>
      <c r="AN196" s="60"/>
      <c r="AO196" s="60"/>
      <c r="AP196" s="60"/>
    </row>
    <row r="197" spans="1:42" ht="42.75" hidden="1" customHeight="1" x14ac:dyDescent="0.25">
      <c r="A197" s="55"/>
      <c r="B197" s="56"/>
      <c r="C197" s="57"/>
      <c r="D197" s="58"/>
      <c r="E197" s="58"/>
      <c r="F197" s="58"/>
      <c r="G197" s="61"/>
      <c r="H197" s="59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  <c r="AD197" s="60"/>
      <c r="AE197" s="60"/>
      <c r="AF197" s="60"/>
      <c r="AG197" s="60"/>
      <c r="AH197" s="60"/>
      <c r="AI197" s="60"/>
      <c r="AJ197" s="60"/>
      <c r="AK197" s="60"/>
      <c r="AL197" s="60"/>
      <c r="AM197" s="60"/>
      <c r="AN197" s="60"/>
      <c r="AO197" s="60"/>
      <c r="AP197" s="60"/>
    </row>
    <row r="198" spans="1:42" ht="42.75" hidden="1" customHeight="1" x14ac:dyDescent="0.25">
      <c r="A198" s="55"/>
      <c r="B198" s="56"/>
      <c r="C198" s="57"/>
      <c r="D198" s="58"/>
      <c r="E198" s="58"/>
      <c r="F198" s="58"/>
      <c r="G198" s="61"/>
      <c r="H198" s="59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  <c r="AD198" s="60"/>
      <c r="AE198" s="60"/>
      <c r="AF198" s="60"/>
      <c r="AG198" s="60"/>
      <c r="AH198" s="60"/>
      <c r="AI198" s="60"/>
      <c r="AJ198" s="60"/>
      <c r="AK198" s="60"/>
      <c r="AL198" s="60"/>
      <c r="AM198" s="60"/>
      <c r="AN198" s="60"/>
      <c r="AO198" s="60"/>
      <c r="AP198" s="60"/>
    </row>
    <row r="199" spans="1:42" ht="42.75" hidden="1" customHeight="1" x14ac:dyDescent="0.25">
      <c r="A199" s="55"/>
      <c r="B199" s="56"/>
      <c r="C199" s="57"/>
      <c r="D199" s="58"/>
      <c r="E199" s="58"/>
      <c r="F199" s="58"/>
      <c r="G199" s="61"/>
      <c r="H199" s="59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  <c r="AC199" s="60"/>
      <c r="AD199" s="60"/>
      <c r="AE199" s="60"/>
      <c r="AF199" s="60"/>
      <c r="AG199" s="60"/>
      <c r="AH199" s="60"/>
      <c r="AI199" s="60"/>
      <c r="AJ199" s="60"/>
      <c r="AK199" s="60"/>
      <c r="AL199" s="60"/>
      <c r="AM199" s="60"/>
      <c r="AN199" s="60"/>
      <c r="AO199" s="60"/>
      <c r="AP199" s="60"/>
    </row>
    <row r="200" spans="1:42" ht="42.75" hidden="1" customHeight="1" x14ac:dyDescent="0.25">
      <c r="A200" s="55"/>
      <c r="B200" s="56"/>
      <c r="C200" s="57"/>
      <c r="D200" s="58"/>
      <c r="E200" s="58"/>
      <c r="F200" s="58"/>
      <c r="G200" s="61"/>
      <c r="H200" s="59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  <c r="AC200" s="60"/>
      <c r="AD200" s="60"/>
      <c r="AE200" s="60"/>
      <c r="AF200" s="60"/>
      <c r="AG200" s="60"/>
      <c r="AH200" s="60"/>
      <c r="AI200" s="60"/>
      <c r="AJ200" s="60"/>
      <c r="AK200" s="60"/>
      <c r="AL200" s="60"/>
      <c r="AM200" s="60"/>
      <c r="AN200" s="60"/>
      <c r="AO200" s="60"/>
      <c r="AP200" s="60"/>
    </row>
    <row r="201" spans="1:42" ht="42.75" hidden="1" customHeight="1" x14ac:dyDescent="0.25">
      <c r="A201" s="55"/>
      <c r="B201" s="56"/>
      <c r="C201" s="57"/>
      <c r="D201" s="58"/>
      <c r="E201" s="58"/>
      <c r="F201" s="58"/>
      <c r="G201" s="61"/>
      <c r="H201" s="59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  <c r="AC201" s="60"/>
      <c r="AD201" s="60"/>
      <c r="AE201" s="60"/>
      <c r="AF201" s="60"/>
      <c r="AG201" s="60"/>
      <c r="AH201" s="60"/>
      <c r="AI201" s="60"/>
      <c r="AJ201" s="60"/>
      <c r="AK201" s="60"/>
      <c r="AL201" s="60"/>
      <c r="AM201" s="60"/>
      <c r="AN201" s="60"/>
      <c r="AO201" s="60"/>
      <c r="AP201" s="60"/>
    </row>
    <row r="202" spans="1:42" ht="42.75" hidden="1" customHeight="1" x14ac:dyDescent="0.25">
      <c r="A202" s="55"/>
      <c r="B202" s="56"/>
      <c r="C202" s="57"/>
      <c r="D202" s="58"/>
      <c r="E202" s="58"/>
      <c r="F202" s="58"/>
      <c r="G202" s="61"/>
      <c r="H202" s="59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  <c r="AC202" s="60"/>
      <c r="AD202" s="60"/>
      <c r="AE202" s="60"/>
      <c r="AF202" s="60"/>
      <c r="AG202" s="60"/>
      <c r="AH202" s="60"/>
      <c r="AI202" s="60"/>
      <c r="AJ202" s="60"/>
      <c r="AK202" s="60"/>
      <c r="AL202" s="60"/>
      <c r="AM202" s="60"/>
      <c r="AN202" s="60"/>
      <c r="AO202" s="60"/>
      <c r="AP202" s="60"/>
    </row>
    <row r="203" spans="1:42" ht="42.75" hidden="1" customHeight="1" x14ac:dyDescent="0.25">
      <c r="A203" s="55"/>
      <c r="B203" s="56"/>
      <c r="C203" s="57"/>
      <c r="D203" s="58"/>
      <c r="E203" s="58"/>
      <c r="F203" s="58"/>
      <c r="G203" s="61"/>
      <c r="H203" s="59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  <c r="AC203" s="60"/>
      <c r="AD203" s="60"/>
      <c r="AE203" s="60"/>
      <c r="AF203" s="60"/>
      <c r="AG203" s="60"/>
      <c r="AH203" s="60"/>
      <c r="AI203" s="60"/>
      <c r="AJ203" s="60"/>
      <c r="AK203" s="60"/>
      <c r="AL203" s="60"/>
      <c r="AM203" s="60"/>
      <c r="AN203" s="60"/>
      <c r="AO203" s="60"/>
      <c r="AP203" s="60"/>
    </row>
    <row r="204" spans="1:42" ht="42.75" hidden="1" customHeight="1" x14ac:dyDescent="0.25">
      <c r="A204" s="55"/>
      <c r="B204" s="56"/>
      <c r="C204" s="57"/>
      <c r="D204" s="58"/>
      <c r="E204" s="58"/>
      <c r="F204" s="58"/>
      <c r="G204" s="61"/>
      <c r="H204" s="59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  <c r="AC204" s="60"/>
      <c r="AD204" s="60"/>
      <c r="AE204" s="60"/>
      <c r="AF204" s="60"/>
      <c r="AG204" s="60"/>
      <c r="AH204" s="60"/>
      <c r="AI204" s="60"/>
      <c r="AJ204" s="60"/>
      <c r="AK204" s="60"/>
      <c r="AL204" s="60"/>
      <c r="AM204" s="60"/>
      <c r="AN204" s="60"/>
      <c r="AO204" s="60"/>
      <c r="AP204" s="60"/>
    </row>
    <row r="205" spans="1:42" ht="42.75" hidden="1" customHeight="1" x14ac:dyDescent="0.25">
      <c r="A205" s="55"/>
      <c r="B205" s="56"/>
      <c r="C205" s="57"/>
      <c r="D205" s="58"/>
      <c r="E205" s="58"/>
      <c r="F205" s="58"/>
      <c r="G205" s="61"/>
      <c r="H205" s="59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  <c r="AC205" s="60"/>
      <c r="AD205" s="60"/>
      <c r="AE205" s="60"/>
      <c r="AF205" s="60"/>
      <c r="AG205" s="60"/>
      <c r="AH205" s="60"/>
      <c r="AI205" s="60"/>
      <c r="AJ205" s="60"/>
      <c r="AK205" s="60"/>
      <c r="AL205" s="60"/>
      <c r="AM205" s="60"/>
      <c r="AN205" s="60"/>
      <c r="AO205" s="60"/>
      <c r="AP205" s="60"/>
    </row>
    <row r="206" spans="1:42" ht="42.75" hidden="1" customHeight="1" x14ac:dyDescent="0.25">
      <c r="A206" s="55"/>
      <c r="B206" s="56"/>
      <c r="C206" s="57"/>
      <c r="D206" s="58"/>
      <c r="E206" s="58"/>
      <c r="F206" s="58"/>
      <c r="G206" s="61"/>
      <c r="H206" s="59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0"/>
      <c r="AL206" s="60"/>
      <c r="AM206" s="60"/>
      <c r="AN206" s="60"/>
      <c r="AO206" s="60"/>
      <c r="AP206" s="60"/>
    </row>
    <row r="207" spans="1:42" ht="42.75" hidden="1" customHeight="1" x14ac:dyDescent="0.25">
      <c r="A207" s="55"/>
      <c r="B207" s="56"/>
      <c r="C207" s="57"/>
      <c r="D207" s="58"/>
      <c r="E207" s="58"/>
      <c r="F207" s="58"/>
      <c r="G207" s="61"/>
      <c r="H207" s="59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  <c r="AC207" s="60"/>
      <c r="AD207" s="60"/>
      <c r="AE207" s="60"/>
      <c r="AF207" s="60"/>
      <c r="AG207" s="60"/>
      <c r="AH207" s="60"/>
      <c r="AI207" s="60"/>
      <c r="AJ207" s="60"/>
      <c r="AK207" s="60"/>
      <c r="AL207" s="60"/>
      <c r="AM207" s="60"/>
      <c r="AN207" s="60"/>
      <c r="AO207" s="60"/>
      <c r="AP207" s="60"/>
    </row>
    <row r="208" spans="1:42" ht="42.75" hidden="1" customHeight="1" x14ac:dyDescent="0.25">
      <c r="A208" s="55"/>
      <c r="B208" s="56"/>
      <c r="C208" s="57"/>
      <c r="D208" s="58"/>
      <c r="E208" s="58"/>
      <c r="F208" s="58"/>
      <c r="G208" s="61"/>
      <c r="H208" s="59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  <c r="AC208" s="60"/>
      <c r="AD208" s="60"/>
      <c r="AE208" s="60"/>
      <c r="AF208" s="60"/>
      <c r="AG208" s="60"/>
      <c r="AH208" s="60"/>
      <c r="AI208" s="60"/>
      <c r="AJ208" s="60"/>
      <c r="AK208" s="60"/>
      <c r="AL208" s="60"/>
      <c r="AM208" s="60"/>
      <c r="AN208" s="60"/>
      <c r="AO208" s="60"/>
      <c r="AP208" s="60"/>
    </row>
    <row r="209" spans="1:42" ht="42.75" hidden="1" customHeight="1" x14ac:dyDescent="0.25">
      <c r="A209" s="55"/>
      <c r="B209" s="56"/>
      <c r="C209" s="57"/>
      <c r="D209" s="58"/>
      <c r="E209" s="58"/>
      <c r="F209" s="58"/>
      <c r="G209" s="61"/>
      <c r="H209" s="59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  <c r="AC209" s="60"/>
      <c r="AD209" s="60"/>
      <c r="AE209" s="60"/>
      <c r="AF209" s="60"/>
      <c r="AG209" s="60"/>
      <c r="AH209" s="60"/>
      <c r="AI209" s="60"/>
      <c r="AJ209" s="60"/>
      <c r="AK209" s="60"/>
      <c r="AL209" s="60"/>
      <c r="AM209" s="60"/>
      <c r="AN209" s="60"/>
      <c r="AO209" s="60"/>
      <c r="AP209" s="60"/>
    </row>
    <row r="210" spans="1:42" ht="42.75" hidden="1" customHeight="1" x14ac:dyDescent="0.25">
      <c r="A210" s="55"/>
      <c r="B210" s="56"/>
      <c r="C210" s="57"/>
      <c r="D210" s="58"/>
      <c r="E210" s="58"/>
      <c r="F210" s="58"/>
      <c r="G210" s="61"/>
      <c r="H210" s="59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  <c r="AC210" s="60"/>
      <c r="AD210" s="60"/>
      <c r="AE210" s="60"/>
      <c r="AF210" s="60"/>
      <c r="AG210" s="60"/>
      <c r="AH210" s="60"/>
      <c r="AI210" s="60"/>
      <c r="AJ210" s="60"/>
      <c r="AK210" s="60"/>
      <c r="AL210" s="60"/>
      <c r="AM210" s="60"/>
      <c r="AN210" s="60"/>
      <c r="AO210" s="60"/>
      <c r="AP210" s="60"/>
    </row>
    <row r="211" spans="1:42" ht="42.75" hidden="1" customHeight="1" x14ac:dyDescent="0.25">
      <c r="A211" s="55"/>
      <c r="B211" s="56"/>
      <c r="C211" s="57"/>
      <c r="D211" s="58"/>
      <c r="E211" s="58"/>
      <c r="F211" s="58"/>
      <c r="G211" s="61"/>
      <c r="H211" s="59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  <c r="AC211" s="60"/>
      <c r="AD211" s="60"/>
      <c r="AE211" s="60"/>
      <c r="AF211" s="60"/>
      <c r="AG211" s="60"/>
      <c r="AH211" s="60"/>
      <c r="AI211" s="60"/>
      <c r="AJ211" s="60"/>
      <c r="AK211" s="60"/>
      <c r="AL211" s="60"/>
      <c r="AM211" s="60"/>
      <c r="AN211" s="60"/>
      <c r="AO211" s="60"/>
      <c r="AP211" s="60"/>
    </row>
    <row r="212" spans="1:42" ht="42.75" hidden="1" customHeight="1" x14ac:dyDescent="0.25">
      <c r="A212" s="55"/>
      <c r="B212" s="56"/>
      <c r="C212" s="57"/>
      <c r="D212" s="58"/>
      <c r="E212" s="58"/>
      <c r="F212" s="58"/>
      <c r="G212" s="61"/>
      <c r="H212" s="59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  <c r="AC212" s="60"/>
      <c r="AD212" s="60"/>
      <c r="AE212" s="60"/>
      <c r="AF212" s="60"/>
      <c r="AG212" s="60"/>
      <c r="AH212" s="60"/>
      <c r="AI212" s="60"/>
      <c r="AJ212" s="60"/>
      <c r="AK212" s="60"/>
      <c r="AL212" s="60"/>
      <c r="AM212" s="60"/>
      <c r="AN212" s="60"/>
      <c r="AO212" s="60"/>
      <c r="AP212" s="60"/>
    </row>
    <row r="213" spans="1:42" ht="42.75" hidden="1" customHeight="1" x14ac:dyDescent="0.25">
      <c r="A213" s="55"/>
      <c r="B213" s="56"/>
      <c r="C213" s="57"/>
      <c r="D213" s="58"/>
      <c r="E213" s="58"/>
      <c r="F213" s="58"/>
      <c r="G213" s="61"/>
      <c r="H213" s="59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  <c r="AC213" s="60"/>
      <c r="AD213" s="60"/>
      <c r="AE213" s="60"/>
      <c r="AF213" s="60"/>
      <c r="AG213" s="60"/>
      <c r="AH213" s="60"/>
      <c r="AI213" s="60"/>
      <c r="AJ213" s="60"/>
      <c r="AK213" s="60"/>
      <c r="AL213" s="60"/>
      <c r="AM213" s="60"/>
      <c r="AN213" s="60"/>
      <c r="AO213" s="60"/>
      <c r="AP213" s="60"/>
    </row>
    <row r="214" spans="1:42" ht="42.75" hidden="1" customHeight="1" x14ac:dyDescent="0.25">
      <c r="A214" s="55"/>
      <c r="B214" s="56"/>
      <c r="C214" s="57"/>
      <c r="D214" s="58"/>
      <c r="E214" s="58"/>
      <c r="F214" s="58"/>
      <c r="G214" s="61"/>
      <c r="H214" s="59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  <c r="AC214" s="60"/>
      <c r="AD214" s="60"/>
      <c r="AE214" s="60"/>
      <c r="AF214" s="60"/>
      <c r="AG214" s="60"/>
      <c r="AH214" s="60"/>
      <c r="AI214" s="60"/>
      <c r="AJ214" s="60"/>
      <c r="AK214" s="60"/>
      <c r="AL214" s="60"/>
      <c r="AM214" s="60"/>
      <c r="AN214" s="60"/>
      <c r="AO214" s="60"/>
      <c r="AP214" s="60"/>
    </row>
    <row r="215" spans="1:42" ht="42.75" hidden="1" customHeight="1" x14ac:dyDescent="0.25">
      <c r="A215" s="55"/>
      <c r="B215" s="56"/>
      <c r="C215" s="57"/>
      <c r="D215" s="58"/>
      <c r="E215" s="58"/>
      <c r="F215" s="58"/>
      <c r="G215" s="61"/>
      <c r="H215" s="59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  <c r="AC215" s="60"/>
      <c r="AD215" s="60"/>
      <c r="AE215" s="60"/>
      <c r="AF215" s="60"/>
      <c r="AG215" s="60"/>
      <c r="AH215" s="60"/>
      <c r="AI215" s="60"/>
      <c r="AJ215" s="60"/>
      <c r="AK215" s="60"/>
      <c r="AL215" s="60"/>
      <c r="AM215" s="60"/>
      <c r="AN215" s="60"/>
      <c r="AO215" s="60"/>
      <c r="AP215" s="60"/>
    </row>
    <row r="216" spans="1:42" ht="42.75" hidden="1" customHeight="1" x14ac:dyDescent="0.25">
      <c r="A216" s="55"/>
      <c r="B216" s="56"/>
      <c r="C216" s="57"/>
      <c r="D216" s="58"/>
      <c r="E216" s="58"/>
      <c r="F216" s="58"/>
      <c r="G216" s="61"/>
      <c r="H216" s="59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  <c r="AC216" s="60"/>
      <c r="AD216" s="60"/>
      <c r="AE216" s="60"/>
      <c r="AF216" s="60"/>
      <c r="AG216" s="60"/>
      <c r="AH216" s="60"/>
      <c r="AI216" s="60"/>
      <c r="AJ216" s="60"/>
      <c r="AK216" s="60"/>
      <c r="AL216" s="60"/>
      <c r="AM216" s="60"/>
      <c r="AN216" s="60"/>
      <c r="AO216" s="60"/>
      <c r="AP216" s="60"/>
    </row>
    <row r="217" spans="1:42" ht="42.75" hidden="1" customHeight="1" x14ac:dyDescent="0.25">
      <c r="A217" s="55"/>
      <c r="B217" s="56"/>
      <c r="C217" s="57"/>
      <c r="D217" s="58"/>
      <c r="E217" s="58"/>
      <c r="F217" s="58"/>
      <c r="G217" s="61"/>
      <c r="H217" s="59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  <c r="AC217" s="60"/>
      <c r="AD217" s="60"/>
      <c r="AE217" s="60"/>
      <c r="AF217" s="60"/>
      <c r="AG217" s="60"/>
      <c r="AH217" s="60"/>
      <c r="AI217" s="60"/>
      <c r="AJ217" s="60"/>
      <c r="AK217" s="60"/>
      <c r="AL217" s="60"/>
      <c r="AM217" s="60"/>
      <c r="AN217" s="60"/>
      <c r="AO217" s="60"/>
      <c r="AP217" s="60"/>
    </row>
    <row r="218" spans="1:42" ht="42.75" hidden="1" customHeight="1" x14ac:dyDescent="0.25">
      <c r="A218" s="55"/>
      <c r="B218" s="56"/>
      <c r="C218" s="57"/>
      <c r="D218" s="58"/>
      <c r="E218" s="58"/>
      <c r="F218" s="58"/>
      <c r="G218" s="61"/>
      <c r="H218" s="59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  <c r="AC218" s="60"/>
      <c r="AD218" s="60"/>
      <c r="AE218" s="60"/>
      <c r="AF218" s="60"/>
      <c r="AG218" s="60"/>
      <c r="AH218" s="60"/>
      <c r="AI218" s="60"/>
      <c r="AJ218" s="60"/>
      <c r="AK218" s="60"/>
      <c r="AL218" s="60"/>
      <c r="AM218" s="60"/>
      <c r="AN218" s="60"/>
      <c r="AO218" s="60"/>
      <c r="AP218" s="60"/>
    </row>
    <row r="219" spans="1:42" ht="42.75" hidden="1" customHeight="1" x14ac:dyDescent="0.25">
      <c r="A219" s="55"/>
      <c r="B219" s="56"/>
      <c r="C219" s="57"/>
      <c r="D219" s="58"/>
      <c r="E219" s="58"/>
      <c r="F219" s="58"/>
      <c r="G219" s="61"/>
      <c r="H219" s="59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  <c r="AC219" s="60"/>
      <c r="AD219" s="60"/>
      <c r="AE219" s="60"/>
      <c r="AF219" s="60"/>
      <c r="AG219" s="60"/>
      <c r="AH219" s="60"/>
      <c r="AI219" s="60"/>
      <c r="AJ219" s="60"/>
      <c r="AK219" s="60"/>
      <c r="AL219" s="60"/>
      <c r="AM219" s="60"/>
      <c r="AN219" s="60"/>
      <c r="AO219" s="60"/>
      <c r="AP219" s="60"/>
    </row>
    <row r="220" spans="1:42" ht="42.75" hidden="1" customHeight="1" x14ac:dyDescent="0.25">
      <c r="A220" s="55"/>
      <c r="B220" s="56"/>
      <c r="C220" s="57"/>
      <c r="D220" s="58"/>
      <c r="E220" s="58"/>
      <c r="F220" s="58"/>
      <c r="G220" s="61"/>
      <c r="H220" s="59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  <c r="AC220" s="60"/>
      <c r="AD220" s="60"/>
      <c r="AE220" s="60"/>
      <c r="AF220" s="60"/>
      <c r="AG220" s="60"/>
      <c r="AH220" s="60"/>
      <c r="AI220" s="60"/>
      <c r="AJ220" s="60"/>
      <c r="AK220" s="60"/>
      <c r="AL220" s="60"/>
      <c r="AM220" s="60"/>
      <c r="AN220" s="60"/>
      <c r="AO220" s="60"/>
      <c r="AP220" s="60"/>
    </row>
    <row r="221" spans="1:42" ht="42.75" hidden="1" customHeight="1" x14ac:dyDescent="0.25">
      <c r="A221" s="55"/>
      <c r="B221" s="56"/>
      <c r="C221" s="57"/>
      <c r="D221" s="58"/>
      <c r="E221" s="58"/>
      <c r="F221" s="58"/>
      <c r="G221" s="61"/>
      <c r="H221" s="59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  <c r="AA221" s="60"/>
      <c r="AB221" s="60"/>
      <c r="AC221" s="60"/>
      <c r="AD221" s="60"/>
      <c r="AE221" s="60"/>
      <c r="AF221" s="60"/>
      <c r="AG221" s="60"/>
      <c r="AH221" s="60"/>
      <c r="AI221" s="60"/>
      <c r="AJ221" s="60"/>
      <c r="AK221" s="60"/>
      <c r="AL221" s="60"/>
      <c r="AM221" s="60"/>
      <c r="AN221" s="60"/>
      <c r="AO221" s="60"/>
      <c r="AP221" s="60"/>
    </row>
    <row r="222" spans="1:42" ht="42.75" hidden="1" customHeight="1" x14ac:dyDescent="0.25">
      <c r="A222" s="55"/>
      <c r="B222" s="56"/>
      <c r="C222" s="57"/>
      <c r="D222" s="58"/>
      <c r="E222" s="58"/>
      <c r="F222" s="58"/>
      <c r="G222" s="61"/>
      <c r="H222" s="59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  <c r="AA222" s="60"/>
      <c r="AB222" s="60"/>
      <c r="AC222" s="60"/>
      <c r="AD222" s="60"/>
      <c r="AE222" s="60"/>
      <c r="AF222" s="60"/>
      <c r="AG222" s="60"/>
      <c r="AH222" s="60"/>
      <c r="AI222" s="60"/>
      <c r="AJ222" s="60"/>
      <c r="AK222" s="60"/>
      <c r="AL222" s="60"/>
      <c r="AM222" s="60"/>
      <c r="AN222" s="60"/>
      <c r="AO222" s="60"/>
      <c r="AP222" s="60"/>
    </row>
    <row r="223" spans="1:42" ht="42.75" hidden="1" customHeight="1" x14ac:dyDescent="0.25">
      <c r="A223" s="55"/>
      <c r="B223" s="56"/>
      <c r="C223" s="57"/>
      <c r="D223" s="58"/>
      <c r="E223" s="58"/>
      <c r="F223" s="58"/>
      <c r="G223" s="61"/>
      <c r="H223" s="59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  <c r="AA223" s="60"/>
      <c r="AB223" s="60"/>
      <c r="AC223" s="60"/>
      <c r="AD223" s="60"/>
      <c r="AE223" s="60"/>
      <c r="AF223" s="60"/>
      <c r="AG223" s="60"/>
      <c r="AH223" s="60"/>
      <c r="AI223" s="60"/>
      <c r="AJ223" s="60"/>
      <c r="AK223" s="60"/>
      <c r="AL223" s="60"/>
      <c r="AM223" s="60"/>
      <c r="AN223" s="60"/>
      <c r="AO223" s="60"/>
      <c r="AP223" s="60"/>
    </row>
    <row r="224" spans="1:42" ht="42.75" hidden="1" customHeight="1" x14ac:dyDescent="0.25">
      <c r="A224" s="55"/>
      <c r="B224" s="56"/>
      <c r="C224" s="57"/>
      <c r="D224" s="58"/>
      <c r="E224" s="58"/>
      <c r="F224" s="58"/>
      <c r="G224" s="61"/>
      <c r="H224" s="59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  <c r="AA224" s="60"/>
      <c r="AB224" s="60"/>
      <c r="AC224" s="60"/>
      <c r="AD224" s="60"/>
      <c r="AE224" s="60"/>
      <c r="AF224" s="60"/>
      <c r="AG224" s="60"/>
      <c r="AH224" s="60"/>
      <c r="AI224" s="60"/>
      <c r="AJ224" s="60"/>
      <c r="AK224" s="60"/>
      <c r="AL224" s="60"/>
      <c r="AM224" s="60"/>
      <c r="AN224" s="60"/>
      <c r="AO224" s="60"/>
      <c r="AP224" s="60"/>
    </row>
    <row r="225" spans="1:42" ht="42.75" hidden="1" customHeight="1" x14ac:dyDescent="0.25">
      <c r="A225" s="55"/>
      <c r="B225" s="56"/>
      <c r="C225" s="57"/>
      <c r="D225" s="58"/>
      <c r="E225" s="58"/>
      <c r="F225" s="58"/>
      <c r="G225" s="61"/>
      <c r="H225" s="59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  <c r="AA225" s="60"/>
      <c r="AB225" s="60"/>
      <c r="AC225" s="60"/>
      <c r="AD225" s="60"/>
      <c r="AE225" s="60"/>
      <c r="AF225" s="60"/>
      <c r="AG225" s="60"/>
      <c r="AH225" s="60"/>
      <c r="AI225" s="60"/>
      <c r="AJ225" s="60"/>
      <c r="AK225" s="60"/>
      <c r="AL225" s="60"/>
      <c r="AM225" s="60"/>
      <c r="AN225" s="60"/>
      <c r="AO225" s="60"/>
      <c r="AP225" s="60"/>
    </row>
    <row r="226" spans="1:42" ht="42.75" hidden="1" customHeight="1" x14ac:dyDescent="0.25">
      <c r="A226" s="55"/>
      <c r="B226" s="56"/>
      <c r="C226" s="57"/>
      <c r="D226" s="58"/>
      <c r="E226" s="58"/>
      <c r="F226" s="58"/>
      <c r="G226" s="61"/>
      <c r="H226" s="59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  <c r="AA226" s="60"/>
      <c r="AB226" s="60"/>
      <c r="AC226" s="60"/>
      <c r="AD226" s="60"/>
      <c r="AE226" s="60"/>
      <c r="AF226" s="60"/>
      <c r="AG226" s="60"/>
      <c r="AH226" s="60"/>
      <c r="AI226" s="60"/>
      <c r="AJ226" s="60"/>
      <c r="AK226" s="60"/>
      <c r="AL226" s="60"/>
      <c r="AM226" s="60"/>
      <c r="AN226" s="60"/>
      <c r="AO226" s="60"/>
      <c r="AP226" s="60"/>
    </row>
    <row r="227" spans="1:42" ht="42.75" hidden="1" customHeight="1" x14ac:dyDescent="0.25">
      <c r="A227" s="55"/>
      <c r="B227" s="56"/>
      <c r="C227" s="57"/>
      <c r="D227" s="58"/>
      <c r="E227" s="58"/>
      <c r="F227" s="58"/>
      <c r="G227" s="61"/>
      <c r="H227" s="59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  <c r="AA227" s="60"/>
      <c r="AB227" s="60"/>
      <c r="AC227" s="60"/>
      <c r="AD227" s="60"/>
      <c r="AE227" s="60"/>
      <c r="AF227" s="60"/>
      <c r="AG227" s="60"/>
      <c r="AH227" s="60"/>
      <c r="AI227" s="60"/>
      <c r="AJ227" s="60"/>
      <c r="AK227" s="60"/>
      <c r="AL227" s="60"/>
      <c r="AM227" s="60"/>
      <c r="AN227" s="60"/>
      <c r="AO227" s="60"/>
      <c r="AP227" s="60"/>
    </row>
    <row r="228" spans="1:42" ht="42.75" hidden="1" customHeight="1" x14ac:dyDescent="0.25">
      <c r="A228" s="55"/>
      <c r="B228" s="56"/>
      <c r="C228" s="57"/>
      <c r="D228" s="58"/>
      <c r="E228" s="58"/>
      <c r="F228" s="58"/>
      <c r="G228" s="61"/>
      <c r="H228" s="59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  <c r="AA228" s="60"/>
      <c r="AB228" s="60"/>
      <c r="AC228" s="60"/>
      <c r="AD228" s="60"/>
      <c r="AE228" s="60"/>
      <c r="AF228" s="60"/>
      <c r="AG228" s="60"/>
      <c r="AH228" s="60"/>
      <c r="AI228" s="60"/>
      <c r="AJ228" s="60"/>
      <c r="AK228" s="60"/>
      <c r="AL228" s="60"/>
      <c r="AM228" s="60"/>
      <c r="AN228" s="60"/>
      <c r="AO228" s="60"/>
      <c r="AP228" s="60"/>
    </row>
    <row r="229" spans="1:42" ht="42.75" hidden="1" customHeight="1" x14ac:dyDescent="0.25">
      <c r="A229" s="55"/>
      <c r="B229" s="56"/>
      <c r="C229" s="57"/>
      <c r="D229" s="58"/>
      <c r="E229" s="58"/>
      <c r="F229" s="58"/>
      <c r="G229" s="61"/>
      <c r="H229" s="59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  <c r="AA229" s="60"/>
      <c r="AB229" s="60"/>
      <c r="AC229" s="60"/>
      <c r="AD229" s="60"/>
      <c r="AE229" s="60"/>
      <c r="AF229" s="60"/>
      <c r="AG229" s="60"/>
      <c r="AH229" s="60"/>
      <c r="AI229" s="60"/>
      <c r="AJ229" s="60"/>
      <c r="AK229" s="60"/>
      <c r="AL229" s="60"/>
      <c r="AM229" s="60"/>
      <c r="AN229" s="60"/>
      <c r="AO229" s="60"/>
      <c r="AP229" s="60"/>
    </row>
    <row r="230" spans="1:42" ht="42.75" hidden="1" customHeight="1" x14ac:dyDescent="0.25">
      <c r="A230" s="55"/>
      <c r="B230" s="56"/>
      <c r="C230" s="57"/>
      <c r="D230" s="58"/>
      <c r="E230" s="58"/>
      <c r="F230" s="58"/>
      <c r="G230" s="61"/>
      <c r="H230" s="59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  <c r="AA230" s="60"/>
      <c r="AB230" s="60"/>
      <c r="AC230" s="60"/>
      <c r="AD230" s="60"/>
      <c r="AE230" s="60"/>
      <c r="AF230" s="60"/>
      <c r="AG230" s="60"/>
      <c r="AH230" s="60"/>
      <c r="AI230" s="60"/>
      <c r="AJ230" s="60"/>
      <c r="AK230" s="60"/>
      <c r="AL230" s="60"/>
      <c r="AM230" s="60"/>
      <c r="AN230" s="60"/>
      <c r="AO230" s="60"/>
      <c r="AP230" s="60"/>
    </row>
    <row r="231" spans="1:42" ht="42.75" hidden="1" customHeight="1" x14ac:dyDescent="0.25">
      <c r="A231" s="55"/>
      <c r="B231" s="56"/>
      <c r="C231" s="57"/>
      <c r="D231" s="58"/>
      <c r="E231" s="58"/>
      <c r="F231" s="58"/>
      <c r="G231" s="61"/>
      <c r="H231" s="59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  <c r="AA231" s="60"/>
      <c r="AB231" s="60"/>
      <c r="AC231" s="60"/>
      <c r="AD231" s="60"/>
      <c r="AE231" s="60"/>
      <c r="AF231" s="60"/>
      <c r="AG231" s="60"/>
      <c r="AH231" s="60"/>
      <c r="AI231" s="60"/>
      <c r="AJ231" s="60"/>
      <c r="AK231" s="60"/>
      <c r="AL231" s="60"/>
      <c r="AM231" s="60"/>
      <c r="AN231" s="60"/>
      <c r="AO231" s="60"/>
      <c r="AP231" s="60"/>
    </row>
    <row r="232" spans="1:42" ht="42.75" hidden="1" customHeight="1" x14ac:dyDescent="0.25">
      <c r="A232" s="55"/>
      <c r="B232" s="56"/>
      <c r="C232" s="57"/>
      <c r="D232" s="58"/>
      <c r="E232" s="58"/>
      <c r="F232" s="58"/>
      <c r="G232" s="61"/>
      <c r="H232" s="59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  <c r="AA232" s="60"/>
      <c r="AB232" s="60"/>
      <c r="AC232" s="60"/>
      <c r="AD232" s="60"/>
      <c r="AE232" s="60"/>
      <c r="AF232" s="60"/>
      <c r="AG232" s="60"/>
      <c r="AH232" s="60"/>
      <c r="AI232" s="60"/>
      <c r="AJ232" s="60"/>
      <c r="AK232" s="60"/>
      <c r="AL232" s="60"/>
      <c r="AM232" s="60"/>
      <c r="AN232" s="60"/>
      <c r="AO232" s="60"/>
      <c r="AP232" s="60"/>
    </row>
    <row r="233" spans="1:42" ht="42.75" hidden="1" customHeight="1" x14ac:dyDescent="0.25">
      <c r="A233" s="55"/>
      <c r="B233" s="56"/>
      <c r="C233" s="57"/>
      <c r="D233" s="58"/>
      <c r="E233" s="58"/>
      <c r="F233" s="58"/>
      <c r="G233" s="61"/>
      <c r="H233" s="59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  <c r="AA233" s="60"/>
      <c r="AB233" s="60"/>
      <c r="AC233" s="60"/>
      <c r="AD233" s="60"/>
      <c r="AE233" s="60"/>
      <c r="AF233" s="60"/>
      <c r="AG233" s="60"/>
      <c r="AH233" s="60"/>
      <c r="AI233" s="60"/>
      <c r="AJ233" s="60"/>
      <c r="AK233" s="60"/>
      <c r="AL233" s="60"/>
      <c r="AM233" s="60"/>
      <c r="AN233" s="60"/>
      <c r="AO233" s="60"/>
      <c r="AP233" s="60"/>
    </row>
    <row r="234" spans="1:42" ht="42.75" hidden="1" customHeight="1" x14ac:dyDescent="0.25">
      <c r="A234" s="55"/>
      <c r="B234" s="56"/>
      <c r="C234" s="57"/>
      <c r="D234" s="58"/>
      <c r="E234" s="58"/>
      <c r="F234" s="58"/>
      <c r="G234" s="61"/>
      <c r="H234" s="59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  <c r="AA234" s="60"/>
      <c r="AB234" s="60"/>
      <c r="AC234" s="60"/>
      <c r="AD234" s="60"/>
      <c r="AE234" s="60"/>
      <c r="AF234" s="60"/>
      <c r="AG234" s="60"/>
      <c r="AH234" s="60"/>
      <c r="AI234" s="60"/>
      <c r="AJ234" s="60"/>
      <c r="AK234" s="60"/>
      <c r="AL234" s="60"/>
      <c r="AM234" s="60"/>
      <c r="AN234" s="60"/>
      <c r="AO234" s="60"/>
      <c r="AP234" s="60"/>
    </row>
    <row r="235" spans="1:42" ht="42.75" hidden="1" customHeight="1" x14ac:dyDescent="0.25">
      <c r="A235" s="55"/>
      <c r="B235" s="56"/>
      <c r="C235" s="57"/>
      <c r="D235" s="58"/>
      <c r="E235" s="58"/>
      <c r="F235" s="58"/>
      <c r="G235" s="61"/>
      <c r="H235" s="59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  <c r="AA235" s="60"/>
      <c r="AB235" s="60"/>
      <c r="AC235" s="60"/>
      <c r="AD235" s="60"/>
      <c r="AE235" s="60"/>
      <c r="AF235" s="60"/>
      <c r="AG235" s="60"/>
      <c r="AH235" s="60"/>
      <c r="AI235" s="60"/>
      <c r="AJ235" s="60"/>
      <c r="AK235" s="60"/>
      <c r="AL235" s="60"/>
      <c r="AM235" s="60"/>
      <c r="AN235" s="60"/>
      <c r="AO235" s="60"/>
      <c r="AP235" s="60"/>
    </row>
    <row r="236" spans="1:42" ht="42.75" hidden="1" customHeight="1" x14ac:dyDescent="0.25">
      <c r="A236" s="55"/>
      <c r="B236" s="56"/>
      <c r="C236" s="57"/>
      <c r="D236" s="58"/>
      <c r="E236" s="58"/>
      <c r="F236" s="58"/>
      <c r="G236" s="61"/>
      <c r="H236" s="59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  <c r="AA236" s="60"/>
      <c r="AB236" s="60"/>
      <c r="AC236" s="60"/>
      <c r="AD236" s="60"/>
      <c r="AE236" s="60"/>
      <c r="AF236" s="60"/>
      <c r="AG236" s="60"/>
      <c r="AH236" s="60"/>
      <c r="AI236" s="60"/>
      <c r="AJ236" s="60"/>
      <c r="AK236" s="60"/>
      <c r="AL236" s="60"/>
      <c r="AM236" s="60"/>
      <c r="AN236" s="60"/>
      <c r="AO236" s="60"/>
      <c r="AP236" s="60"/>
    </row>
    <row r="237" spans="1:42" ht="42.75" hidden="1" customHeight="1" x14ac:dyDescent="0.25">
      <c r="A237" s="55"/>
      <c r="B237" s="56"/>
      <c r="C237" s="57"/>
      <c r="D237" s="58"/>
      <c r="E237" s="58"/>
      <c r="F237" s="58"/>
      <c r="G237" s="61"/>
      <c r="H237" s="59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  <c r="AA237" s="60"/>
      <c r="AB237" s="60"/>
      <c r="AC237" s="60"/>
      <c r="AD237" s="60"/>
      <c r="AE237" s="60"/>
      <c r="AF237" s="60"/>
      <c r="AG237" s="60"/>
      <c r="AH237" s="60"/>
      <c r="AI237" s="60"/>
      <c r="AJ237" s="60"/>
      <c r="AK237" s="60"/>
      <c r="AL237" s="60"/>
      <c r="AM237" s="60"/>
      <c r="AN237" s="60"/>
      <c r="AO237" s="60"/>
      <c r="AP237" s="60"/>
    </row>
    <row r="238" spans="1:42" ht="42.75" hidden="1" customHeight="1" x14ac:dyDescent="0.25">
      <c r="A238" s="55"/>
      <c r="B238" s="56"/>
      <c r="C238" s="57"/>
      <c r="D238" s="58"/>
      <c r="E238" s="58"/>
      <c r="F238" s="58"/>
      <c r="G238" s="61"/>
      <c r="H238" s="59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  <c r="AA238" s="60"/>
      <c r="AB238" s="60"/>
      <c r="AC238" s="60"/>
      <c r="AD238" s="60"/>
      <c r="AE238" s="60"/>
      <c r="AF238" s="60"/>
      <c r="AG238" s="60"/>
      <c r="AH238" s="60"/>
      <c r="AI238" s="60"/>
      <c r="AJ238" s="60"/>
      <c r="AK238" s="60"/>
      <c r="AL238" s="60"/>
      <c r="AM238" s="60"/>
      <c r="AN238" s="60"/>
      <c r="AO238" s="60"/>
      <c r="AP238" s="60"/>
    </row>
    <row r="239" spans="1:42" ht="42.75" hidden="1" customHeight="1" x14ac:dyDescent="0.25">
      <c r="A239" s="55"/>
      <c r="B239" s="56"/>
      <c r="C239" s="57"/>
      <c r="D239" s="58"/>
      <c r="E239" s="58"/>
      <c r="F239" s="58"/>
      <c r="G239" s="61"/>
      <c r="H239" s="59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  <c r="AA239" s="60"/>
      <c r="AB239" s="60"/>
      <c r="AC239" s="60"/>
      <c r="AD239" s="60"/>
      <c r="AE239" s="60"/>
      <c r="AF239" s="60"/>
      <c r="AG239" s="60"/>
      <c r="AH239" s="60"/>
      <c r="AI239" s="60"/>
      <c r="AJ239" s="60"/>
      <c r="AK239" s="60"/>
      <c r="AL239" s="60"/>
      <c r="AM239" s="60"/>
      <c r="AN239" s="60"/>
      <c r="AO239" s="60"/>
      <c r="AP239" s="60"/>
    </row>
    <row r="240" spans="1:42" ht="42.75" hidden="1" customHeight="1" x14ac:dyDescent="0.25">
      <c r="A240" s="55"/>
      <c r="B240" s="56"/>
      <c r="C240" s="57"/>
      <c r="D240" s="58"/>
      <c r="E240" s="58"/>
      <c r="F240" s="58"/>
      <c r="G240" s="61"/>
      <c r="H240" s="59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  <c r="AA240" s="60"/>
      <c r="AB240" s="60"/>
      <c r="AC240" s="60"/>
      <c r="AD240" s="60"/>
      <c r="AE240" s="60"/>
      <c r="AF240" s="60"/>
      <c r="AG240" s="60"/>
      <c r="AH240" s="60"/>
      <c r="AI240" s="60"/>
      <c r="AJ240" s="60"/>
      <c r="AK240" s="60"/>
      <c r="AL240" s="60"/>
      <c r="AM240" s="60"/>
      <c r="AN240" s="60"/>
      <c r="AO240" s="60"/>
      <c r="AP240" s="60"/>
    </row>
    <row r="241" spans="1:42" ht="42.75" hidden="1" customHeight="1" x14ac:dyDescent="0.25">
      <c r="A241" s="55"/>
      <c r="B241" s="56"/>
      <c r="C241" s="57"/>
      <c r="D241" s="58"/>
      <c r="E241" s="58"/>
      <c r="F241" s="58"/>
      <c r="G241" s="61"/>
      <c r="H241" s="59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  <c r="AA241" s="60"/>
      <c r="AB241" s="60"/>
      <c r="AC241" s="60"/>
      <c r="AD241" s="60"/>
      <c r="AE241" s="60"/>
      <c r="AF241" s="60"/>
      <c r="AG241" s="60"/>
      <c r="AH241" s="60"/>
      <c r="AI241" s="60"/>
      <c r="AJ241" s="60"/>
      <c r="AK241" s="60"/>
      <c r="AL241" s="60"/>
      <c r="AM241" s="60"/>
      <c r="AN241" s="60"/>
      <c r="AO241" s="60"/>
      <c r="AP241" s="60"/>
    </row>
    <row r="242" spans="1:42" ht="42.75" hidden="1" customHeight="1" x14ac:dyDescent="0.25">
      <c r="A242" s="55"/>
      <c r="B242" s="56"/>
      <c r="C242" s="57"/>
      <c r="D242" s="58"/>
      <c r="E242" s="58"/>
      <c r="F242" s="58"/>
      <c r="G242" s="61"/>
      <c r="H242" s="59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  <c r="AA242" s="60"/>
      <c r="AB242" s="60"/>
      <c r="AC242" s="60"/>
      <c r="AD242" s="60"/>
      <c r="AE242" s="60"/>
      <c r="AF242" s="60"/>
      <c r="AG242" s="60"/>
      <c r="AH242" s="60"/>
      <c r="AI242" s="60"/>
      <c r="AJ242" s="60"/>
      <c r="AK242" s="60"/>
      <c r="AL242" s="60"/>
      <c r="AM242" s="60"/>
      <c r="AN242" s="60"/>
      <c r="AO242" s="60"/>
      <c r="AP242" s="60"/>
    </row>
    <row r="243" spans="1:42" ht="42.75" hidden="1" customHeight="1" x14ac:dyDescent="0.25">
      <c r="A243" s="55"/>
      <c r="B243" s="56"/>
      <c r="C243" s="57"/>
      <c r="D243" s="58"/>
      <c r="E243" s="58"/>
      <c r="F243" s="58"/>
      <c r="G243" s="61"/>
      <c r="H243" s="59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  <c r="AA243" s="60"/>
      <c r="AB243" s="60"/>
      <c r="AC243" s="60"/>
      <c r="AD243" s="60"/>
      <c r="AE243" s="60"/>
      <c r="AF243" s="60"/>
      <c r="AG243" s="60"/>
      <c r="AH243" s="60"/>
      <c r="AI243" s="60"/>
      <c r="AJ243" s="60"/>
      <c r="AK243" s="60"/>
      <c r="AL243" s="60"/>
      <c r="AM243" s="60"/>
      <c r="AN243" s="60"/>
      <c r="AO243" s="60"/>
      <c r="AP243" s="60"/>
    </row>
    <row r="244" spans="1:42" ht="42.75" hidden="1" customHeight="1" x14ac:dyDescent="0.25">
      <c r="A244" s="55"/>
      <c r="B244" s="56"/>
      <c r="C244" s="57"/>
      <c r="D244" s="58"/>
      <c r="E244" s="58"/>
      <c r="F244" s="58"/>
      <c r="G244" s="61"/>
      <c r="H244" s="59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  <c r="AA244" s="60"/>
      <c r="AB244" s="60"/>
      <c r="AC244" s="60"/>
      <c r="AD244" s="60"/>
      <c r="AE244" s="60"/>
      <c r="AF244" s="60"/>
      <c r="AG244" s="60"/>
      <c r="AH244" s="60"/>
      <c r="AI244" s="60"/>
      <c r="AJ244" s="60"/>
      <c r="AK244" s="60"/>
      <c r="AL244" s="60"/>
      <c r="AM244" s="60"/>
      <c r="AN244" s="60"/>
      <c r="AO244" s="60"/>
      <c r="AP244" s="60"/>
    </row>
    <row r="245" spans="1:42" ht="42.75" hidden="1" customHeight="1" x14ac:dyDescent="0.25">
      <c r="A245" s="55"/>
      <c r="B245" s="56"/>
      <c r="C245" s="57"/>
      <c r="D245" s="58"/>
      <c r="E245" s="58"/>
      <c r="F245" s="58"/>
      <c r="G245" s="61"/>
      <c r="H245" s="59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  <c r="AA245" s="60"/>
      <c r="AB245" s="60"/>
      <c r="AC245" s="60"/>
      <c r="AD245" s="60"/>
      <c r="AE245" s="60"/>
      <c r="AF245" s="60"/>
      <c r="AG245" s="60"/>
      <c r="AH245" s="60"/>
      <c r="AI245" s="60"/>
      <c r="AJ245" s="60"/>
      <c r="AK245" s="60"/>
      <c r="AL245" s="60"/>
      <c r="AM245" s="60"/>
      <c r="AN245" s="60"/>
      <c r="AO245" s="60"/>
      <c r="AP245" s="60"/>
    </row>
    <row r="246" spans="1:42" ht="42.75" hidden="1" customHeight="1" x14ac:dyDescent="0.25">
      <c r="A246" s="55"/>
      <c r="B246" s="56"/>
      <c r="C246" s="57"/>
      <c r="D246" s="58"/>
      <c r="E246" s="58"/>
      <c r="F246" s="58"/>
      <c r="G246" s="61"/>
      <c r="H246" s="59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  <c r="AA246" s="60"/>
      <c r="AB246" s="60"/>
      <c r="AC246" s="60"/>
      <c r="AD246" s="60"/>
      <c r="AE246" s="60"/>
      <c r="AF246" s="60"/>
      <c r="AG246" s="60"/>
      <c r="AH246" s="60"/>
      <c r="AI246" s="60"/>
      <c r="AJ246" s="60"/>
      <c r="AK246" s="60"/>
      <c r="AL246" s="60"/>
      <c r="AM246" s="60"/>
      <c r="AN246" s="60"/>
      <c r="AO246" s="60"/>
      <c r="AP246" s="60"/>
    </row>
    <row r="247" spans="1:42" ht="42.75" hidden="1" customHeight="1" x14ac:dyDescent="0.25">
      <c r="A247" s="55"/>
      <c r="B247" s="56"/>
      <c r="C247" s="57"/>
      <c r="D247" s="58"/>
      <c r="E247" s="58"/>
      <c r="F247" s="58"/>
      <c r="G247" s="61"/>
      <c r="H247" s="59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  <c r="AA247" s="60"/>
      <c r="AB247" s="60"/>
      <c r="AC247" s="60"/>
      <c r="AD247" s="60"/>
      <c r="AE247" s="60"/>
      <c r="AF247" s="60"/>
      <c r="AG247" s="60"/>
      <c r="AH247" s="60"/>
      <c r="AI247" s="60"/>
      <c r="AJ247" s="60"/>
      <c r="AK247" s="60"/>
      <c r="AL247" s="60"/>
      <c r="AM247" s="60"/>
      <c r="AN247" s="60"/>
      <c r="AO247" s="60"/>
      <c r="AP247" s="60"/>
    </row>
    <row r="248" spans="1:42" ht="42.75" hidden="1" customHeight="1" x14ac:dyDescent="0.25">
      <c r="A248" s="55"/>
      <c r="B248" s="56"/>
      <c r="C248" s="57"/>
      <c r="D248" s="58"/>
      <c r="E248" s="58"/>
      <c r="F248" s="58"/>
      <c r="G248" s="61"/>
      <c r="H248" s="59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  <c r="AA248" s="60"/>
      <c r="AB248" s="60"/>
      <c r="AC248" s="60"/>
      <c r="AD248" s="60"/>
      <c r="AE248" s="60"/>
      <c r="AF248" s="60"/>
      <c r="AG248" s="60"/>
      <c r="AH248" s="60"/>
      <c r="AI248" s="60"/>
      <c r="AJ248" s="60"/>
      <c r="AK248" s="60"/>
      <c r="AL248" s="60"/>
      <c r="AM248" s="60"/>
      <c r="AN248" s="60"/>
      <c r="AO248" s="60"/>
      <c r="AP248" s="60"/>
    </row>
    <row r="249" spans="1:42" ht="42.75" hidden="1" customHeight="1" x14ac:dyDescent="0.25">
      <c r="A249" s="55"/>
      <c r="B249" s="56"/>
      <c r="C249" s="57"/>
      <c r="D249" s="58"/>
      <c r="E249" s="58"/>
      <c r="F249" s="58"/>
      <c r="G249" s="61"/>
      <c r="H249" s="59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  <c r="AA249" s="60"/>
      <c r="AB249" s="60"/>
      <c r="AC249" s="60"/>
      <c r="AD249" s="60"/>
      <c r="AE249" s="60"/>
      <c r="AF249" s="60"/>
      <c r="AG249" s="60"/>
      <c r="AH249" s="60"/>
      <c r="AI249" s="60"/>
      <c r="AJ249" s="60"/>
      <c r="AK249" s="60"/>
      <c r="AL249" s="60"/>
      <c r="AM249" s="60"/>
      <c r="AN249" s="60"/>
      <c r="AO249" s="60"/>
      <c r="AP249" s="60"/>
    </row>
    <row r="250" spans="1:42" ht="42.75" hidden="1" customHeight="1" x14ac:dyDescent="0.25">
      <c r="A250" s="55"/>
      <c r="B250" s="56"/>
      <c r="C250" s="57"/>
      <c r="D250" s="58"/>
      <c r="E250" s="58"/>
      <c r="F250" s="58"/>
      <c r="G250" s="61"/>
      <c r="H250" s="59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  <c r="AA250" s="60"/>
      <c r="AB250" s="60"/>
      <c r="AC250" s="60"/>
      <c r="AD250" s="60"/>
      <c r="AE250" s="60"/>
      <c r="AF250" s="60"/>
      <c r="AG250" s="60"/>
      <c r="AH250" s="60"/>
      <c r="AI250" s="60"/>
      <c r="AJ250" s="60"/>
      <c r="AK250" s="60"/>
      <c r="AL250" s="60"/>
      <c r="AM250" s="60"/>
      <c r="AN250" s="60"/>
      <c r="AO250" s="60"/>
      <c r="AP250" s="60"/>
    </row>
    <row r="251" spans="1:42" ht="42.75" hidden="1" customHeight="1" x14ac:dyDescent="0.25">
      <c r="A251" s="55"/>
      <c r="B251" s="56"/>
      <c r="C251" s="57"/>
      <c r="D251" s="58"/>
      <c r="E251" s="58"/>
      <c r="F251" s="58"/>
      <c r="G251" s="61"/>
      <c r="H251" s="59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  <c r="AA251" s="60"/>
      <c r="AB251" s="60"/>
      <c r="AC251" s="60"/>
      <c r="AD251" s="60"/>
      <c r="AE251" s="60"/>
      <c r="AF251" s="60"/>
      <c r="AG251" s="60"/>
      <c r="AH251" s="60"/>
      <c r="AI251" s="60"/>
      <c r="AJ251" s="60"/>
      <c r="AK251" s="60"/>
      <c r="AL251" s="60"/>
      <c r="AM251" s="60"/>
      <c r="AN251" s="60"/>
      <c r="AO251" s="60"/>
      <c r="AP251" s="60"/>
    </row>
    <row r="252" spans="1:42" ht="42.75" hidden="1" customHeight="1" x14ac:dyDescent="0.25">
      <c r="A252" s="55"/>
      <c r="B252" s="56"/>
      <c r="C252" s="57"/>
      <c r="D252" s="58"/>
      <c r="E252" s="58"/>
      <c r="F252" s="58"/>
      <c r="G252" s="61"/>
      <c r="H252" s="59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  <c r="AA252" s="60"/>
      <c r="AB252" s="60"/>
      <c r="AC252" s="60"/>
      <c r="AD252" s="60"/>
      <c r="AE252" s="60"/>
      <c r="AF252" s="60"/>
      <c r="AG252" s="60"/>
      <c r="AH252" s="60"/>
      <c r="AI252" s="60"/>
      <c r="AJ252" s="60"/>
      <c r="AK252" s="60"/>
      <c r="AL252" s="60"/>
      <c r="AM252" s="60"/>
      <c r="AN252" s="60"/>
      <c r="AO252" s="60"/>
      <c r="AP252" s="60"/>
    </row>
    <row r="253" spans="1:42" ht="42.75" hidden="1" customHeight="1" x14ac:dyDescent="0.25">
      <c r="A253" s="55"/>
      <c r="B253" s="56"/>
      <c r="C253" s="57"/>
      <c r="D253" s="58"/>
      <c r="E253" s="58"/>
      <c r="F253" s="58"/>
      <c r="G253" s="61"/>
      <c r="H253" s="59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  <c r="AA253" s="60"/>
      <c r="AB253" s="60"/>
      <c r="AC253" s="60"/>
      <c r="AD253" s="60"/>
      <c r="AE253" s="60"/>
      <c r="AF253" s="60"/>
      <c r="AG253" s="60"/>
      <c r="AH253" s="60"/>
      <c r="AI253" s="60"/>
      <c r="AJ253" s="60"/>
      <c r="AK253" s="60"/>
      <c r="AL253" s="60"/>
      <c r="AM253" s="60"/>
      <c r="AN253" s="60"/>
      <c r="AO253" s="60"/>
      <c r="AP253" s="60"/>
    </row>
    <row r="254" spans="1:42" ht="42.75" hidden="1" customHeight="1" x14ac:dyDescent="0.25">
      <c r="A254" s="55"/>
      <c r="B254" s="56"/>
      <c r="C254" s="57"/>
      <c r="D254" s="58"/>
      <c r="E254" s="58"/>
      <c r="F254" s="58"/>
      <c r="G254" s="61"/>
      <c r="H254" s="59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  <c r="AA254" s="60"/>
      <c r="AB254" s="60"/>
      <c r="AC254" s="60"/>
      <c r="AD254" s="60"/>
      <c r="AE254" s="60"/>
      <c r="AF254" s="60"/>
      <c r="AG254" s="60"/>
      <c r="AH254" s="60"/>
      <c r="AI254" s="60"/>
      <c r="AJ254" s="60"/>
      <c r="AK254" s="60"/>
      <c r="AL254" s="60"/>
      <c r="AM254" s="60"/>
      <c r="AN254" s="60"/>
      <c r="AO254" s="60"/>
      <c r="AP254" s="60"/>
    </row>
    <row r="255" spans="1:42" ht="42.75" hidden="1" customHeight="1" x14ac:dyDescent="0.25">
      <c r="A255" s="55"/>
      <c r="B255" s="56"/>
      <c r="C255" s="57"/>
      <c r="D255" s="58"/>
      <c r="E255" s="58"/>
      <c r="F255" s="58"/>
      <c r="G255" s="61"/>
      <c r="H255" s="59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  <c r="AA255" s="60"/>
      <c r="AB255" s="60"/>
      <c r="AC255" s="60"/>
      <c r="AD255" s="60"/>
      <c r="AE255" s="60"/>
      <c r="AF255" s="60"/>
      <c r="AG255" s="60"/>
      <c r="AH255" s="60"/>
      <c r="AI255" s="60"/>
      <c r="AJ255" s="60"/>
      <c r="AK255" s="60"/>
      <c r="AL255" s="60"/>
      <c r="AM255" s="60"/>
      <c r="AN255" s="60"/>
      <c r="AO255" s="60"/>
      <c r="AP255" s="60"/>
    </row>
    <row r="256" spans="1:42" ht="42.75" hidden="1" customHeight="1" x14ac:dyDescent="0.25">
      <c r="A256" s="55"/>
      <c r="B256" s="56"/>
      <c r="C256" s="57"/>
      <c r="D256" s="58"/>
      <c r="E256" s="58"/>
      <c r="F256" s="58"/>
      <c r="G256" s="61"/>
      <c r="H256" s="59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  <c r="AA256" s="60"/>
      <c r="AB256" s="60"/>
      <c r="AC256" s="60"/>
      <c r="AD256" s="60"/>
      <c r="AE256" s="60"/>
      <c r="AF256" s="60"/>
      <c r="AG256" s="60"/>
      <c r="AH256" s="60"/>
      <c r="AI256" s="60"/>
      <c r="AJ256" s="60"/>
      <c r="AK256" s="60"/>
      <c r="AL256" s="60"/>
      <c r="AM256" s="60"/>
      <c r="AN256" s="60"/>
      <c r="AO256" s="60"/>
      <c r="AP256" s="60"/>
    </row>
    <row r="257" spans="1:42" ht="42.75" hidden="1" customHeight="1" x14ac:dyDescent="0.25">
      <c r="A257" s="55"/>
      <c r="B257" s="56"/>
      <c r="C257" s="57"/>
      <c r="D257" s="58"/>
      <c r="E257" s="58"/>
      <c r="F257" s="58"/>
      <c r="G257" s="61"/>
      <c r="H257" s="59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  <c r="AA257" s="60"/>
      <c r="AB257" s="60"/>
      <c r="AC257" s="60"/>
      <c r="AD257" s="60"/>
      <c r="AE257" s="60"/>
      <c r="AF257" s="60"/>
      <c r="AG257" s="60"/>
      <c r="AH257" s="60"/>
      <c r="AI257" s="60"/>
      <c r="AJ257" s="60"/>
      <c r="AK257" s="60"/>
      <c r="AL257" s="60"/>
      <c r="AM257" s="60"/>
      <c r="AN257" s="60"/>
      <c r="AO257" s="60"/>
      <c r="AP257" s="60"/>
    </row>
    <row r="258" spans="1:42" ht="42.75" hidden="1" customHeight="1" x14ac:dyDescent="0.25">
      <c r="A258" s="55"/>
      <c r="B258" s="56"/>
      <c r="C258" s="57"/>
      <c r="D258" s="58"/>
      <c r="E258" s="58"/>
      <c r="F258" s="58"/>
      <c r="G258" s="61"/>
      <c r="H258" s="59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  <c r="AA258" s="60"/>
      <c r="AB258" s="60"/>
      <c r="AC258" s="60"/>
      <c r="AD258" s="60"/>
      <c r="AE258" s="60"/>
      <c r="AF258" s="60"/>
      <c r="AG258" s="60"/>
      <c r="AH258" s="60"/>
      <c r="AI258" s="60"/>
      <c r="AJ258" s="60"/>
      <c r="AK258" s="60"/>
      <c r="AL258" s="60"/>
      <c r="AM258" s="60"/>
      <c r="AN258" s="60"/>
      <c r="AO258" s="60"/>
      <c r="AP258" s="60"/>
    </row>
    <row r="259" spans="1:42" ht="42.75" hidden="1" customHeight="1" x14ac:dyDescent="0.25">
      <c r="A259" s="55"/>
      <c r="B259" s="56"/>
      <c r="C259" s="57"/>
      <c r="D259" s="58"/>
      <c r="E259" s="58"/>
      <c r="F259" s="58"/>
      <c r="G259" s="61"/>
      <c r="H259" s="59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  <c r="AA259" s="60"/>
      <c r="AB259" s="60"/>
      <c r="AC259" s="60"/>
      <c r="AD259" s="60"/>
      <c r="AE259" s="60"/>
      <c r="AF259" s="60"/>
      <c r="AG259" s="60"/>
      <c r="AH259" s="60"/>
      <c r="AI259" s="60"/>
      <c r="AJ259" s="60"/>
      <c r="AK259" s="60"/>
      <c r="AL259" s="60"/>
      <c r="AM259" s="60"/>
      <c r="AN259" s="60"/>
      <c r="AO259" s="60"/>
      <c r="AP259" s="60"/>
    </row>
    <row r="260" spans="1:42" ht="42.75" hidden="1" customHeight="1" x14ac:dyDescent="0.25">
      <c r="A260" s="55"/>
      <c r="B260" s="56"/>
      <c r="C260" s="57"/>
      <c r="D260" s="58"/>
      <c r="E260" s="58"/>
      <c r="F260" s="58"/>
      <c r="G260" s="61"/>
      <c r="H260" s="59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  <c r="AA260" s="60"/>
      <c r="AB260" s="60"/>
      <c r="AC260" s="60"/>
      <c r="AD260" s="60"/>
      <c r="AE260" s="60"/>
      <c r="AF260" s="60"/>
      <c r="AG260" s="60"/>
      <c r="AH260" s="60"/>
      <c r="AI260" s="60"/>
      <c r="AJ260" s="60"/>
      <c r="AK260" s="60"/>
      <c r="AL260" s="60"/>
      <c r="AM260" s="60"/>
      <c r="AN260" s="60"/>
      <c r="AO260" s="60"/>
      <c r="AP260" s="60"/>
    </row>
    <row r="261" spans="1:42" ht="42.75" hidden="1" customHeight="1" x14ac:dyDescent="0.25">
      <c r="A261" s="55"/>
      <c r="B261" s="56"/>
      <c r="C261" s="57"/>
      <c r="D261" s="58"/>
      <c r="E261" s="58"/>
      <c r="F261" s="58"/>
      <c r="G261" s="61"/>
      <c r="H261" s="59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  <c r="AA261" s="60"/>
      <c r="AB261" s="60"/>
      <c r="AC261" s="60"/>
      <c r="AD261" s="60"/>
      <c r="AE261" s="60"/>
      <c r="AF261" s="60"/>
      <c r="AG261" s="60"/>
      <c r="AH261" s="60"/>
      <c r="AI261" s="60"/>
      <c r="AJ261" s="60"/>
      <c r="AK261" s="60"/>
      <c r="AL261" s="60"/>
      <c r="AM261" s="60"/>
      <c r="AN261" s="60"/>
      <c r="AO261" s="60"/>
      <c r="AP261" s="60"/>
    </row>
    <row r="262" spans="1:42" ht="42.75" hidden="1" customHeight="1" x14ac:dyDescent="0.25">
      <c r="A262" s="55"/>
      <c r="B262" s="56"/>
      <c r="C262" s="57"/>
      <c r="D262" s="58"/>
      <c r="E262" s="58"/>
      <c r="F262" s="58"/>
      <c r="G262" s="61"/>
      <c r="H262" s="59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  <c r="AA262" s="60"/>
      <c r="AB262" s="60"/>
      <c r="AC262" s="60"/>
      <c r="AD262" s="60"/>
      <c r="AE262" s="60"/>
      <c r="AF262" s="60"/>
      <c r="AG262" s="60"/>
      <c r="AH262" s="60"/>
      <c r="AI262" s="60"/>
      <c r="AJ262" s="60"/>
      <c r="AK262" s="60"/>
      <c r="AL262" s="60"/>
      <c r="AM262" s="60"/>
      <c r="AN262" s="60"/>
      <c r="AO262" s="60"/>
      <c r="AP262" s="60"/>
    </row>
    <row r="263" spans="1:42" ht="42.75" hidden="1" customHeight="1" x14ac:dyDescent="0.25">
      <c r="A263" s="55"/>
      <c r="B263" s="56"/>
      <c r="C263" s="57"/>
      <c r="D263" s="58"/>
      <c r="E263" s="58"/>
      <c r="F263" s="58"/>
      <c r="G263" s="61"/>
      <c r="H263" s="59"/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  <c r="AA263" s="60"/>
      <c r="AB263" s="60"/>
      <c r="AC263" s="60"/>
      <c r="AD263" s="60"/>
      <c r="AE263" s="60"/>
      <c r="AF263" s="60"/>
      <c r="AG263" s="60"/>
      <c r="AH263" s="60"/>
      <c r="AI263" s="60"/>
      <c r="AJ263" s="60"/>
      <c r="AK263" s="60"/>
      <c r="AL263" s="60"/>
      <c r="AM263" s="60"/>
      <c r="AN263" s="60"/>
      <c r="AO263" s="60"/>
      <c r="AP263" s="60"/>
    </row>
    <row r="264" spans="1:42" ht="42.75" hidden="1" customHeight="1" x14ac:dyDescent="0.25">
      <c r="A264" s="55"/>
      <c r="B264" s="56"/>
      <c r="C264" s="57"/>
      <c r="D264" s="58"/>
      <c r="E264" s="58"/>
      <c r="F264" s="58"/>
      <c r="G264" s="61"/>
      <c r="H264" s="59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  <c r="AA264" s="60"/>
      <c r="AB264" s="60"/>
      <c r="AC264" s="60"/>
      <c r="AD264" s="60"/>
      <c r="AE264" s="60"/>
      <c r="AF264" s="60"/>
      <c r="AG264" s="60"/>
      <c r="AH264" s="60"/>
      <c r="AI264" s="60"/>
      <c r="AJ264" s="60"/>
      <c r="AK264" s="60"/>
      <c r="AL264" s="60"/>
      <c r="AM264" s="60"/>
      <c r="AN264" s="60"/>
      <c r="AO264" s="60"/>
      <c r="AP264" s="60"/>
    </row>
    <row r="265" spans="1:42" ht="42.75" hidden="1" customHeight="1" x14ac:dyDescent="0.25">
      <c r="A265" s="55"/>
      <c r="B265" s="56"/>
      <c r="C265" s="57"/>
      <c r="D265" s="58"/>
      <c r="E265" s="58"/>
      <c r="F265" s="58"/>
      <c r="G265" s="61"/>
      <c r="H265" s="59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  <c r="AA265" s="60"/>
      <c r="AB265" s="60"/>
      <c r="AC265" s="60"/>
      <c r="AD265" s="60"/>
      <c r="AE265" s="60"/>
      <c r="AF265" s="60"/>
      <c r="AG265" s="60"/>
      <c r="AH265" s="60"/>
      <c r="AI265" s="60"/>
      <c r="AJ265" s="60"/>
      <c r="AK265" s="60"/>
      <c r="AL265" s="60"/>
      <c r="AM265" s="60"/>
      <c r="AN265" s="60"/>
      <c r="AO265" s="60"/>
      <c r="AP265" s="60"/>
    </row>
    <row r="266" spans="1:42" ht="42.75" hidden="1" customHeight="1" x14ac:dyDescent="0.25">
      <c r="A266" s="55"/>
      <c r="B266" s="56"/>
      <c r="C266" s="57"/>
      <c r="D266" s="58"/>
      <c r="E266" s="58"/>
      <c r="F266" s="58"/>
      <c r="G266" s="61"/>
      <c r="H266" s="59"/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  <c r="AA266" s="60"/>
      <c r="AB266" s="60"/>
      <c r="AC266" s="60"/>
      <c r="AD266" s="60"/>
      <c r="AE266" s="60"/>
      <c r="AF266" s="60"/>
      <c r="AG266" s="60"/>
      <c r="AH266" s="60"/>
      <c r="AI266" s="60"/>
      <c r="AJ266" s="60"/>
      <c r="AK266" s="60"/>
      <c r="AL266" s="60"/>
      <c r="AM266" s="60"/>
      <c r="AN266" s="60"/>
      <c r="AO266" s="60"/>
      <c r="AP266" s="60"/>
    </row>
    <row r="267" spans="1:42" ht="42.75" hidden="1" customHeight="1" x14ac:dyDescent="0.25">
      <c r="A267" s="55"/>
      <c r="B267" s="56"/>
      <c r="C267" s="57"/>
      <c r="D267" s="58"/>
      <c r="E267" s="58"/>
      <c r="F267" s="58"/>
      <c r="G267" s="61"/>
      <c r="H267" s="59"/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  <c r="AA267" s="60"/>
      <c r="AB267" s="60"/>
      <c r="AC267" s="60"/>
      <c r="AD267" s="60"/>
      <c r="AE267" s="60"/>
      <c r="AF267" s="60"/>
      <c r="AG267" s="60"/>
      <c r="AH267" s="60"/>
      <c r="AI267" s="60"/>
      <c r="AJ267" s="60"/>
      <c r="AK267" s="60"/>
      <c r="AL267" s="60"/>
      <c r="AM267" s="60"/>
      <c r="AN267" s="60"/>
      <c r="AO267" s="60"/>
      <c r="AP267" s="60"/>
    </row>
    <row r="268" spans="1:42" ht="42.75" hidden="1" customHeight="1" x14ac:dyDescent="0.25">
      <c r="A268" s="55"/>
      <c r="B268" s="56"/>
      <c r="C268" s="57"/>
      <c r="D268" s="58"/>
      <c r="E268" s="58"/>
      <c r="F268" s="58"/>
      <c r="G268" s="61"/>
      <c r="H268" s="59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  <c r="AA268" s="60"/>
      <c r="AB268" s="60"/>
      <c r="AC268" s="60"/>
      <c r="AD268" s="60"/>
      <c r="AE268" s="60"/>
      <c r="AF268" s="60"/>
      <c r="AG268" s="60"/>
      <c r="AH268" s="60"/>
      <c r="AI268" s="60"/>
      <c r="AJ268" s="60"/>
      <c r="AK268" s="60"/>
      <c r="AL268" s="60"/>
      <c r="AM268" s="60"/>
      <c r="AN268" s="60"/>
      <c r="AO268" s="60"/>
      <c r="AP268" s="60"/>
    </row>
    <row r="269" spans="1:42" ht="42.75" hidden="1" customHeight="1" x14ac:dyDescent="0.25">
      <c r="A269" s="55"/>
      <c r="B269" s="56"/>
      <c r="C269" s="57"/>
      <c r="D269" s="58"/>
      <c r="E269" s="58"/>
      <c r="F269" s="58"/>
      <c r="G269" s="61"/>
      <c r="H269" s="59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  <c r="AA269" s="60"/>
      <c r="AB269" s="60"/>
      <c r="AC269" s="60"/>
      <c r="AD269" s="60"/>
      <c r="AE269" s="60"/>
      <c r="AF269" s="60"/>
      <c r="AG269" s="60"/>
      <c r="AH269" s="60"/>
      <c r="AI269" s="60"/>
      <c r="AJ269" s="60"/>
      <c r="AK269" s="60"/>
      <c r="AL269" s="60"/>
      <c r="AM269" s="60"/>
      <c r="AN269" s="60"/>
      <c r="AO269" s="60"/>
      <c r="AP269" s="60"/>
    </row>
    <row r="270" spans="1:42" ht="42.75" hidden="1" customHeight="1" x14ac:dyDescent="0.25">
      <c r="A270" s="55"/>
      <c r="B270" s="56"/>
      <c r="C270" s="57"/>
      <c r="D270" s="58"/>
      <c r="E270" s="58"/>
      <c r="F270" s="58"/>
      <c r="G270" s="61"/>
      <c r="H270" s="59"/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  <c r="AA270" s="60"/>
      <c r="AB270" s="60"/>
      <c r="AC270" s="60"/>
      <c r="AD270" s="60"/>
      <c r="AE270" s="60"/>
      <c r="AF270" s="60"/>
      <c r="AG270" s="60"/>
      <c r="AH270" s="60"/>
      <c r="AI270" s="60"/>
      <c r="AJ270" s="60"/>
      <c r="AK270" s="60"/>
      <c r="AL270" s="60"/>
      <c r="AM270" s="60"/>
      <c r="AN270" s="60"/>
      <c r="AO270" s="60"/>
      <c r="AP270" s="60"/>
    </row>
    <row r="271" spans="1:42" ht="42.75" hidden="1" customHeight="1" x14ac:dyDescent="0.25">
      <c r="A271" s="55"/>
      <c r="B271" s="56"/>
      <c r="C271" s="57"/>
      <c r="D271" s="58"/>
      <c r="E271" s="58"/>
      <c r="F271" s="58"/>
      <c r="G271" s="61"/>
      <c r="H271" s="59"/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  <c r="AA271" s="60"/>
      <c r="AB271" s="60"/>
      <c r="AC271" s="60"/>
      <c r="AD271" s="60"/>
      <c r="AE271" s="60"/>
      <c r="AF271" s="60"/>
      <c r="AG271" s="60"/>
      <c r="AH271" s="60"/>
      <c r="AI271" s="60"/>
      <c r="AJ271" s="60"/>
      <c r="AK271" s="60"/>
      <c r="AL271" s="60"/>
      <c r="AM271" s="60"/>
      <c r="AN271" s="60"/>
      <c r="AO271" s="60"/>
      <c r="AP271" s="60"/>
    </row>
    <row r="272" spans="1:42" ht="42.75" hidden="1" customHeight="1" x14ac:dyDescent="0.25">
      <c r="A272" s="55"/>
      <c r="B272" s="56"/>
      <c r="C272" s="57"/>
      <c r="D272" s="58"/>
      <c r="E272" s="58"/>
      <c r="F272" s="58"/>
      <c r="G272" s="61"/>
      <c r="H272" s="59"/>
      <c r="I272" s="60"/>
      <c r="J272" s="60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  <c r="AA272" s="60"/>
      <c r="AB272" s="60"/>
      <c r="AC272" s="60"/>
      <c r="AD272" s="60"/>
      <c r="AE272" s="60"/>
      <c r="AF272" s="60"/>
      <c r="AG272" s="60"/>
      <c r="AH272" s="60"/>
      <c r="AI272" s="60"/>
      <c r="AJ272" s="60"/>
      <c r="AK272" s="60"/>
      <c r="AL272" s="60"/>
      <c r="AM272" s="60"/>
      <c r="AN272" s="60"/>
      <c r="AO272" s="60"/>
      <c r="AP272" s="60"/>
    </row>
    <row r="273" spans="1:42" ht="42.75" hidden="1" customHeight="1" x14ac:dyDescent="0.25">
      <c r="A273" s="55"/>
      <c r="B273" s="56"/>
      <c r="C273" s="57"/>
      <c r="D273" s="58"/>
      <c r="E273" s="58"/>
      <c r="F273" s="58"/>
      <c r="G273" s="61"/>
      <c r="H273" s="59"/>
      <c r="I273" s="60"/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  <c r="AA273" s="60"/>
      <c r="AB273" s="60"/>
      <c r="AC273" s="60"/>
      <c r="AD273" s="60"/>
      <c r="AE273" s="60"/>
      <c r="AF273" s="60"/>
      <c r="AG273" s="60"/>
      <c r="AH273" s="60"/>
      <c r="AI273" s="60"/>
      <c r="AJ273" s="60"/>
      <c r="AK273" s="60"/>
      <c r="AL273" s="60"/>
      <c r="AM273" s="60"/>
      <c r="AN273" s="60"/>
      <c r="AO273" s="60"/>
      <c r="AP273" s="60"/>
    </row>
    <row r="274" spans="1:42" ht="42.75" hidden="1" customHeight="1" x14ac:dyDescent="0.25">
      <c r="A274" s="55"/>
      <c r="B274" s="56"/>
      <c r="C274" s="57"/>
      <c r="D274" s="58"/>
      <c r="E274" s="58"/>
      <c r="F274" s="58"/>
      <c r="G274" s="61"/>
      <c r="H274" s="59"/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  <c r="AA274" s="60"/>
      <c r="AB274" s="60"/>
      <c r="AC274" s="60"/>
      <c r="AD274" s="60"/>
      <c r="AE274" s="60"/>
      <c r="AF274" s="60"/>
      <c r="AG274" s="60"/>
      <c r="AH274" s="60"/>
      <c r="AI274" s="60"/>
      <c r="AJ274" s="60"/>
      <c r="AK274" s="60"/>
      <c r="AL274" s="60"/>
      <c r="AM274" s="60"/>
      <c r="AN274" s="60"/>
      <c r="AO274" s="60"/>
      <c r="AP274" s="60"/>
    </row>
    <row r="275" spans="1:42" ht="42.75" hidden="1" customHeight="1" x14ac:dyDescent="0.25">
      <c r="A275" s="55"/>
      <c r="B275" s="56"/>
      <c r="C275" s="57"/>
      <c r="D275" s="58"/>
      <c r="E275" s="58"/>
      <c r="F275" s="58"/>
      <c r="G275" s="61"/>
      <c r="H275" s="59"/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  <c r="AA275" s="60"/>
      <c r="AB275" s="60"/>
      <c r="AC275" s="60"/>
      <c r="AD275" s="60"/>
      <c r="AE275" s="60"/>
      <c r="AF275" s="60"/>
      <c r="AG275" s="60"/>
      <c r="AH275" s="60"/>
      <c r="AI275" s="60"/>
      <c r="AJ275" s="60"/>
      <c r="AK275" s="60"/>
      <c r="AL275" s="60"/>
      <c r="AM275" s="60"/>
      <c r="AN275" s="60"/>
      <c r="AO275" s="60"/>
      <c r="AP275" s="60"/>
    </row>
    <row r="276" spans="1:42" ht="42.75" hidden="1" customHeight="1" x14ac:dyDescent="0.25">
      <c r="A276" s="55"/>
      <c r="B276" s="56"/>
      <c r="C276" s="57"/>
      <c r="D276" s="58"/>
      <c r="E276" s="58"/>
      <c r="F276" s="58"/>
      <c r="G276" s="61"/>
      <c r="H276" s="59"/>
      <c r="I276" s="60"/>
      <c r="J276" s="60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  <c r="AA276" s="60"/>
      <c r="AB276" s="60"/>
      <c r="AC276" s="60"/>
      <c r="AD276" s="60"/>
      <c r="AE276" s="60"/>
      <c r="AF276" s="60"/>
      <c r="AG276" s="60"/>
      <c r="AH276" s="60"/>
      <c r="AI276" s="60"/>
      <c r="AJ276" s="60"/>
      <c r="AK276" s="60"/>
      <c r="AL276" s="60"/>
      <c r="AM276" s="60"/>
      <c r="AN276" s="60"/>
      <c r="AO276" s="60"/>
      <c r="AP276" s="60"/>
    </row>
    <row r="277" spans="1:42" ht="42.75" hidden="1" customHeight="1" x14ac:dyDescent="0.25">
      <c r="A277" s="55"/>
      <c r="B277" s="56"/>
      <c r="C277" s="57"/>
      <c r="D277" s="58"/>
      <c r="E277" s="58"/>
      <c r="F277" s="58"/>
      <c r="G277" s="61"/>
      <c r="H277" s="59"/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  <c r="AA277" s="60"/>
      <c r="AB277" s="60"/>
      <c r="AC277" s="60"/>
      <c r="AD277" s="60"/>
      <c r="AE277" s="60"/>
      <c r="AF277" s="60"/>
      <c r="AG277" s="60"/>
      <c r="AH277" s="60"/>
      <c r="AI277" s="60"/>
      <c r="AJ277" s="60"/>
      <c r="AK277" s="60"/>
      <c r="AL277" s="60"/>
      <c r="AM277" s="60"/>
      <c r="AN277" s="60"/>
      <c r="AO277" s="60"/>
      <c r="AP277" s="60"/>
    </row>
    <row r="278" spans="1:42" ht="42.75" hidden="1" customHeight="1" x14ac:dyDescent="0.25">
      <c r="A278" s="55"/>
      <c r="B278" s="56"/>
      <c r="C278" s="57"/>
      <c r="D278" s="58"/>
      <c r="E278" s="58"/>
      <c r="F278" s="58"/>
      <c r="G278" s="61"/>
      <c r="H278" s="59"/>
      <c r="I278" s="60"/>
      <c r="J278" s="60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  <c r="AA278" s="60"/>
      <c r="AB278" s="60"/>
      <c r="AC278" s="60"/>
      <c r="AD278" s="60"/>
      <c r="AE278" s="60"/>
      <c r="AF278" s="60"/>
      <c r="AG278" s="60"/>
      <c r="AH278" s="60"/>
      <c r="AI278" s="60"/>
      <c r="AJ278" s="60"/>
      <c r="AK278" s="60"/>
      <c r="AL278" s="60"/>
      <c r="AM278" s="60"/>
      <c r="AN278" s="60"/>
      <c r="AO278" s="60"/>
      <c r="AP278" s="60"/>
    </row>
    <row r="279" spans="1:42" ht="42.75" hidden="1" customHeight="1" x14ac:dyDescent="0.25">
      <c r="A279" s="55"/>
      <c r="B279" s="56"/>
      <c r="C279" s="57"/>
      <c r="D279" s="58"/>
      <c r="E279" s="58"/>
      <c r="F279" s="58"/>
      <c r="G279" s="61"/>
      <c r="H279" s="59"/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  <c r="AA279" s="60"/>
      <c r="AB279" s="60"/>
      <c r="AC279" s="60"/>
      <c r="AD279" s="60"/>
      <c r="AE279" s="60"/>
      <c r="AF279" s="60"/>
      <c r="AG279" s="60"/>
      <c r="AH279" s="60"/>
      <c r="AI279" s="60"/>
      <c r="AJ279" s="60"/>
      <c r="AK279" s="60"/>
      <c r="AL279" s="60"/>
      <c r="AM279" s="60"/>
      <c r="AN279" s="60"/>
      <c r="AO279" s="60"/>
      <c r="AP279" s="60"/>
    </row>
    <row r="280" spans="1:42" ht="42.75" hidden="1" customHeight="1" x14ac:dyDescent="0.25">
      <c r="A280" s="55"/>
      <c r="B280" s="56"/>
      <c r="C280" s="57"/>
      <c r="D280" s="58"/>
      <c r="E280" s="58"/>
      <c r="F280" s="58"/>
      <c r="G280" s="61"/>
      <c r="H280" s="59"/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  <c r="AA280" s="60"/>
      <c r="AB280" s="60"/>
      <c r="AC280" s="60"/>
      <c r="AD280" s="60"/>
      <c r="AE280" s="60"/>
      <c r="AF280" s="60"/>
      <c r="AG280" s="60"/>
      <c r="AH280" s="60"/>
      <c r="AI280" s="60"/>
      <c r="AJ280" s="60"/>
      <c r="AK280" s="60"/>
      <c r="AL280" s="60"/>
      <c r="AM280" s="60"/>
      <c r="AN280" s="60"/>
      <c r="AO280" s="60"/>
      <c r="AP280" s="60"/>
    </row>
    <row r="281" spans="1:42" ht="42.75" hidden="1" customHeight="1" x14ac:dyDescent="0.25">
      <c r="A281" s="55"/>
      <c r="B281" s="56"/>
      <c r="C281" s="57"/>
      <c r="D281" s="58"/>
      <c r="E281" s="58"/>
      <c r="F281" s="58"/>
      <c r="G281" s="61"/>
      <c r="H281" s="59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  <c r="AA281" s="60"/>
      <c r="AB281" s="60"/>
      <c r="AC281" s="60"/>
      <c r="AD281" s="60"/>
      <c r="AE281" s="60"/>
      <c r="AF281" s="60"/>
      <c r="AG281" s="60"/>
      <c r="AH281" s="60"/>
      <c r="AI281" s="60"/>
      <c r="AJ281" s="60"/>
      <c r="AK281" s="60"/>
      <c r="AL281" s="60"/>
      <c r="AM281" s="60"/>
      <c r="AN281" s="60"/>
      <c r="AO281" s="60"/>
      <c r="AP281" s="60"/>
    </row>
    <row r="282" spans="1:42" ht="42.75" hidden="1" customHeight="1" x14ac:dyDescent="0.25">
      <c r="A282" s="55"/>
      <c r="B282" s="56"/>
      <c r="C282" s="57"/>
      <c r="D282" s="58"/>
      <c r="E282" s="58"/>
      <c r="F282" s="58"/>
      <c r="G282" s="61"/>
      <c r="H282" s="59"/>
      <c r="I282" s="60"/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  <c r="AA282" s="60"/>
      <c r="AB282" s="60"/>
      <c r="AC282" s="60"/>
      <c r="AD282" s="60"/>
      <c r="AE282" s="60"/>
      <c r="AF282" s="60"/>
      <c r="AG282" s="60"/>
      <c r="AH282" s="60"/>
      <c r="AI282" s="60"/>
      <c r="AJ282" s="60"/>
      <c r="AK282" s="60"/>
      <c r="AL282" s="60"/>
      <c r="AM282" s="60"/>
      <c r="AN282" s="60"/>
      <c r="AO282" s="60"/>
      <c r="AP282" s="60"/>
    </row>
    <row r="283" spans="1:42" ht="42.75" hidden="1" customHeight="1" x14ac:dyDescent="0.25">
      <c r="A283" s="55"/>
      <c r="B283" s="56"/>
      <c r="C283" s="57"/>
      <c r="D283" s="58"/>
      <c r="E283" s="58"/>
      <c r="F283" s="58"/>
      <c r="G283" s="61"/>
      <c r="H283" s="59"/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  <c r="AA283" s="60"/>
      <c r="AB283" s="60"/>
      <c r="AC283" s="60"/>
      <c r="AD283" s="60"/>
      <c r="AE283" s="60"/>
      <c r="AF283" s="60"/>
      <c r="AG283" s="60"/>
      <c r="AH283" s="60"/>
      <c r="AI283" s="60"/>
      <c r="AJ283" s="60"/>
      <c r="AK283" s="60"/>
      <c r="AL283" s="60"/>
      <c r="AM283" s="60"/>
      <c r="AN283" s="60"/>
      <c r="AO283" s="60"/>
      <c r="AP283" s="60"/>
    </row>
    <row r="284" spans="1:42" ht="42.75" hidden="1" customHeight="1" x14ac:dyDescent="0.25">
      <c r="A284" s="55"/>
      <c r="B284" s="56"/>
      <c r="C284" s="57"/>
      <c r="D284" s="58"/>
      <c r="E284" s="58"/>
      <c r="F284" s="58"/>
      <c r="G284" s="61"/>
      <c r="H284" s="59"/>
      <c r="I284" s="60"/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  <c r="AA284" s="60"/>
      <c r="AB284" s="60"/>
      <c r="AC284" s="60"/>
      <c r="AD284" s="60"/>
      <c r="AE284" s="60"/>
      <c r="AF284" s="60"/>
      <c r="AG284" s="60"/>
      <c r="AH284" s="60"/>
      <c r="AI284" s="60"/>
      <c r="AJ284" s="60"/>
      <c r="AK284" s="60"/>
      <c r="AL284" s="60"/>
      <c r="AM284" s="60"/>
      <c r="AN284" s="60"/>
      <c r="AO284" s="60"/>
      <c r="AP284" s="60"/>
    </row>
    <row r="285" spans="1:42" ht="42.75" hidden="1" customHeight="1" x14ac:dyDescent="0.25">
      <c r="A285" s="55"/>
      <c r="B285" s="56"/>
      <c r="C285" s="57"/>
      <c r="D285" s="58"/>
      <c r="E285" s="58"/>
      <c r="F285" s="58"/>
      <c r="G285" s="61"/>
      <c r="H285" s="59"/>
      <c r="I285" s="60"/>
      <c r="J285" s="60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  <c r="AA285" s="60"/>
      <c r="AB285" s="60"/>
      <c r="AC285" s="60"/>
      <c r="AD285" s="60"/>
      <c r="AE285" s="60"/>
      <c r="AF285" s="60"/>
      <c r="AG285" s="60"/>
      <c r="AH285" s="60"/>
      <c r="AI285" s="60"/>
      <c r="AJ285" s="60"/>
      <c r="AK285" s="60"/>
      <c r="AL285" s="60"/>
      <c r="AM285" s="60"/>
      <c r="AN285" s="60"/>
      <c r="AO285" s="60"/>
      <c r="AP285" s="60"/>
    </row>
    <row r="286" spans="1:42" ht="42.75" hidden="1" customHeight="1" x14ac:dyDescent="0.25">
      <c r="A286" s="55"/>
      <c r="B286" s="56"/>
      <c r="C286" s="57"/>
      <c r="D286" s="58"/>
      <c r="E286" s="58"/>
      <c r="F286" s="58"/>
      <c r="G286" s="61"/>
      <c r="H286" s="59"/>
      <c r="I286" s="60"/>
      <c r="J286" s="60"/>
      <c r="K286" s="60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  <c r="AA286" s="60"/>
      <c r="AB286" s="60"/>
      <c r="AC286" s="60"/>
      <c r="AD286" s="60"/>
      <c r="AE286" s="60"/>
      <c r="AF286" s="60"/>
      <c r="AG286" s="60"/>
      <c r="AH286" s="60"/>
      <c r="AI286" s="60"/>
      <c r="AJ286" s="60"/>
      <c r="AK286" s="60"/>
      <c r="AL286" s="60"/>
      <c r="AM286" s="60"/>
      <c r="AN286" s="60"/>
      <c r="AO286" s="60"/>
      <c r="AP286" s="60"/>
    </row>
    <row r="287" spans="1:42" ht="42.75" hidden="1" customHeight="1" x14ac:dyDescent="0.25">
      <c r="A287" s="55"/>
      <c r="B287" s="56"/>
      <c r="C287" s="57"/>
      <c r="D287" s="58"/>
      <c r="E287" s="58"/>
      <c r="F287" s="58"/>
      <c r="G287" s="61"/>
      <c r="H287" s="59"/>
      <c r="I287" s="60"/>
      <c r="J287" s="60"/>
      <c r="K287" s="60"/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  <c r="AA287" s="60"/>
      <c r="AB287" s="60"/>
      <c r="AC287" s="60"/>
      <c r="AD287" s="60"/>
      <c r="AE287" s="60"/>
      <c r="AF287" s="60"/>
      <c r="AG287" s="60"/>
      <c r="AH287" s="60"/>
      <c r="AI287" s="60"/>
      <c r="AJ287" s="60"/>
      <c r="AK287" s="60"/>
      <c r="AL287" s="60"/>
      <c r="AM287" s="60"/>
      <c r="AN287" s="60"/>
      <c r="AO287" s="60"/>
      <c r="AP287" s="60"/>
    </row>
    <row r="288" spans="1:42" ht="42.75" hidden="1" customHeight="1" x14ac:dyDescent="0.25">
      <c r="A288" s="55"/>
      <c r="B288" s="56"/>
      <c r="C288" s="57"/>
      <c r="D288" s="58"/>
      <c r="E288" s="58"/>
      <c r="F288" s="58"/>
      <c r="G288" s="61"/>
      <c r="H288" s="59"/>
      <c r="I288" s="60"/>
      <c r="J288" s="60"/>
      <c r="K288" s="60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  <c r="AA288" s="60"/>
      <c r="AB288" s="60"/>
      <c r="AC288" s="60"/>
      <c r="AD288" s="60"/>
      <c r="AE288" s="60"/>
      <c r="AF288" s="60"/>
      <c r="AG288" s="60"/>
      <c r="AH288" s="60"/>
      <c r="AI288" s="60"/>
      <c r="AJ288" s="60"/>
      <c r="AK288" s="60"/>
      <c r="AL288" s="60"/>
      <c r="AM288" s="60"/>
      <c r="AN288" s="60"/>
      <c r="AO288" s="60"/>
      <c r="AP288" s="60"/>
    </row>
    <row r="289" spans="1:42" ht="42.75" hidden="1" customHeight="1" x14ac:dyDescent="0.25">
      <c r="A289" s="55"/>
      <c r="B289" s="56"/>
      <c r="C289" s="57"/>
      <c r="D289" s="58"/>
      <c r="E289" s="58"/>
      <c r="F289" s="58"/>
      <c r="G289" s="61"/>
      <c r="H289" s="59"/>
      <c r="I289" s="60"/>
      <c r="J289" s="60"/>
      <c r="K289" s="60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  <c r="AA289" s="60"/>
      <c r="AB289" s="60"/>
      <c r="AC289" s="60"/>
      <c r="AD289" s="60"/>
      <c r="AE289" s="60"/>
      <c r="AF289" s="60"/>
      <c r="AG289" s="60"/>
      <c r="AH289" s="60"/>
      <c r="AI289" s="60"/>
      <c r="AJ289" s="60"/>
      <c r="AK289" s="60"/>
      <c r="AL289" s="60"/>
      <c r="AM289" s="60"/>
      <c r="AN289" s="60"/>
      <c r="AO289" s="60"/>
      <c r="AP289" s="60"/>
    </row>
    <row r="290" spans="1:42" ht="42.75" hidden="1" customHeight="1" x14ac:dyDescent="0.25">
      <c r="A290" s="55"/>
      <c r="B290" s="56"/>
      <c r="C290" s="57"/>
      <c r="D290" s="58"/>
      <c r="E290" s="58"/>
      <c r="F290" s="58"/>
      <c r="G290" s="61"/>
      <c r="H290" s="59"/>
      <c r="I290" s="60"/>
      <c r="J290" s="60"/>
      <c r="K290" s="60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  <c r="AA290" s="60"/>
      <c r="AB290" s="60"/>
      <c r="AC290" s="60"/>
      <c r="AD290" s="60"/>
      <c r="AE290" s="60"/>
      <c r="AF290" s="60"/>
      <c r="AG290" s="60"/>
      <c r="AH290" s="60"/>
      <c r="AI290" s="60"/>
      <c r="AJ290" s="60"/>
      <c r="AK290" s="60"/>
      <c r="AL290" s="60"/>
      <c r="AM290" s="60"/>
      <c r="AN290" s="60"/>
      <c r="AO290" s="60"/>
      <c r="AP290" s="60"/>
    </row>
    <row r="291" spans="1:42" ht="42.75" hidden="1" customHeight="1" x14ac:dyDescent="0.25">
      <c r="A291" s="55"/>
      <c r="B291" s="56"/>
      <c r="C291" s="57"/>
      <c r="D291" s="58"/>
      <c r="E291" s="58"/>
      <c r="F291" s="58"/>
      <c r="G291" s="61"/>
      <c r="H291" s="59"/>
      <c r="I291" s="60"/>
      <c r="J291" s="60"/>
      <c r="K291" s="60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  <c r="AA291" s="60"/>
      <c r="AB291" s="60"/>
      <c r="AC291" s="60"/>
      <c r="AD291" s="60"/>
      <c r="AE291" s="60"/>
      <c r="AF291" s="60"/>
      <c r="AG291" s="60"/>
      <c r="AH291" s="60"/>
      <c r="AI291" s="60"/>
      <c r="AJ291" s="60"/>
      <c r="AK291" s="60"/>
      <c r="AL291" s="60"/>
      <c r="AM291" s="60"/>
      <c r="AN291" s="60"/>
      <c r="AO291" s="60"/>
      <c r="AP291" s="60"/>
    </row>
    <row r="292" spans="1:42" ht="42.75" hidden="1" customHeight="1" x14ac:dyDescent="0.25">
      <c r="A292" s="55"/>
      <c r="B292" s="56"/>
      <c r="C292" s="57"/>
      <c r="D292" s="58"/>
      <c r="E292" s="58"/>
      <c r="F292" s="58"/>
      <c r="G292" s="61"/>
      <c r="H292" s="59"/>
      <c r="I292" s="60"/>
      <c r="J292" s="60"/>
      <c r="K292" s="60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  <c r="AA292" s="60"/>
      <c r="AB292" s="60"/>
      <c r="AC292" s="60"/>
      <c r="AD292" s="60"/>
      <c r="AE292" s="60"/>
      <c r="AF292" s="60"/>
      <c r="AG292" s="60"/>
      <c r="AH292" s="60"/>
      <c r="AI292" s="60"/>
      <c r="AJ292" s="60"/>
      <c r="AK292" s="60"/>
      <c r="AL292" s="60"/>
      <c r="AM292" s="60"/>
      <c r="AN292" s="60"/>
      <c r="AO292" s="60"/>
      <c r="AP292" s="60"/>
    </row>
    <row r="293" spans="1:42" ht="42.75" hidden="1" customHeight="1" x14ac:dyDescent="0.25">
      <c r="A293" s="55"/>
      <c r="B293" s="56"/>
      <c r="C293" s="57"/>
      <c r="D293" s="58"/>
      <c r="E293" s="58"/>
      <c r="F293" s="58"/>
      <c r="G293" s="61"/>
      <c r="H293" s="59"/>
      <c r="I293" s="60"/>
      <c r="J293" s="60"/>
      <c r="K293" s="60"/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  <c r="AA293" s="60"/>
      <c r="AB293" s="60"/>
      <c r="AC293" s="60"/>
      <c r="AD293" s="60"/>
      <c r="AE293" s="60"/>
      <c r="AF293" s="60"/>
      <c r="AG293" s="60"/>
      <c r="AH293" s="60"/>
      <c r="AI293" s="60"/>
      <c r="AJ293" s="60"/>
      <c r="AK293" s="60"/>
      <c r="AL293" s="60"/>
      <c r="AM293" s="60"/>
      <c r="AN293" s="60"/>
      <c r="AO293" s="60"/>
      <c r="AP293" s="60"/>
    </row>
    <row r="294" spans="1:42" ht="42.75" hidden="1" customHeight="1" x14ac:dyDescent="0.25">
      <c r="A294" s="55"/>
      <c r="B294" s="56"/>
      <c r="C294" s="57"/>
      <c r="D294" s="58"/>
      <c r="E294" s="58"/>
      <c r="F294" s="58"/>
      <c r="G294" s="61"/>
      <c r="H294" s="59"/>
      <c r="I294" s="60"/>
      <c r="J294" s="60"/>
      <c r="K294" s="60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  <c r="AA294" s="60"/>
      <c r="AB294" s="60"/>
      <c r="AC294" s="60"/>
      <c r="AD294" s="60"/>
      <c r="AE294" s="60"/>
      <c r="AF294" s="60"/>
      <c r="AG294" s="60"/>
      <c r="AH294" s="60"/>
      <c r="AI294" s="60"/>
      <c r="AJ294" s="60"/>
      <c r="AK294" s="60"/>
      <c r="AL294" s="60"/>
      <c r="AM294" s="60"/>
      <c r="AN294" s="60"/>
      <c r="AO294" s="60"/>
      <c r="AP294" s="60"/>
    </row>
    <row r="295" spans="1:42" ht="42.75" hidden="1" customHeight="1" x14ac:dyDescent="0.25">
      <c r="A295" s="55"/>
      <c r="B295" s="56"/>
      <c r="C295" s="57"/>
      <c r="D295" s="58"/>
      <c r="E295" s="58"/>
      <c r="F295" s="58"/>
      <c r="G295" s="61"/>
      <c r="H295" s="59"/>
      <c r="I295" s="60"/>
      <c r="J295" s="60"/>
      <c r="K295" s="60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  <c r="AA295" s="60"/>
      <c r="AB295" s="60"/>
      <c r="AC295" s="60"/>
      <c r="AD295" s="60"/>
      <c r="AE295" s="60"/>
      <c r="AF295" s="60"/>
      <c r="AG295" s="60"/>
      <c r="AH295" s="60"/>
      <c r="AI295" s="60"/>
      <c r="AJ295" s="60"/>
      <c r="AK295" s="60"/>
      <c r="AL295" s="60"/>
      <c r="AM295" s="60"/>
      <c r="AN295" s="60"/>
      <c r="AO295" s="60"/>
      <c r="AP295" s="60"/>
    </row>
    <row r="296" spans="1:42" ht="42.75" hidden="1" customHeight="1" x14ac:dyDescent="0.25">
      <c r="A296" s="55"/>
      <c r="B296" s="56"/>
      <c r="C296" s="57"/>
      <c r="D296" s="58"/>
      <c r="E296" s="58"/>
      <c r="F296" s="58"/>
      <c r="G296" s="61"/>
      <c r="H296" s="59"/>
      <c r="I296" s="60"/>
      <c r="J296" s="60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  <c r="AA296" s="60"/>
      <c r="AB296" s="60"/>
      <c r="AC296" s="60"/>
      <c r="AD296" s="60"/>
      <c r="AE296" s="60"/>
      <c r="AF296" s="60"/>
      <c r="AG296" s="60"/>
      <c r="AH296" s="60"/>
      <c r="AI296" s="60"/>
      <c r="AJ296" s="60"/>
      <c r="AK296" s="60"/>
      <c r="AL296" s="60"/>
      <c r="AM296" s="60"/>
      <c r="AN296" s="60"/>
      <c r="AO296" s="60"/>
      <c r="AP296" s="60"/>
    </row>
    <row r="297" spans="1:42" ht="42.75" hidden="1" customHeight="1" x14ac:dyDescent="0.25">
      <c r="A297" s="55"/>
      <c r="B297" s="56"/>
      <c r="C297" s="57"/>
      <c r="D297" s="58"/>
      <c r="E297" s="58"/>
      <c r="F297" s="58"/>
      <c r="G297" s="61"/>
      <c r="H297" s="59"/>
      <c r="I297" s="60"/>
      <c r="J297" s="60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  <c r="AA297" s="60"/>
      <c r="AB297" s="60"/>
      <c r="AC297" s="60"/>
      <c r="AD297" s="60"/>
      <c r="AE297" s="60"/>
      <c r="AF297" s="60"/>
      <c r="AG297" s="60"/>
      <c r="AH297" s="60"/>
      <c r="AI297" s="60"/>
      <c r="AJ297" s="60"/>
      <c r="AK297" s="60"/>
      <c r="AL297" s="60"/>
      <c r="AM297" s="60"/>
      <c r="AN297" s="60"/>
      <c r="AO297" s="60"/>
      <c r="AP297" s="60"/>
    </row>
    <row r="298" spans="1:42" ht="42.75" hidden="1" customHeight="1" x14ac:dyDescent="0.25">
      <c r="A298" s="55"/>
      <c r="B298" s="56"/>
      <c r="C298" s="57"/>
      <c r="D298" s="58"/>
      <c r="E298" s="58"/>
      <c r="F298" s="58"/>
      <c r="G298" s="61"/>
      <c r="H298" s="59"/>
      <c r="I298" s="60"/>
      <c r="J298" s="60"/>
      <c r="K298" s="60"/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  <c r="AA298" s="60"/>
      <c r="AB298" s="60"/>
      <c r="AC298" s="60"/>
      <c r="AD298" s="60"/>
      <c r="AE298" s="60"/>
      <c r="AF298" s="60"/>
      <c r="AG298" s="60"/>
      <c r="AH298" s="60"/>
      <c r="AI298" s="60"/>
      <c r="AJ298" s="60"/>
      <c r="AK298" s="60"/>
      <c r="AL298" s="60"/>
      <c r="AM298" s="60"/>
      <c r="AN298" s="60"/>
      <c r="AO298" s="60"/>
      <c r="AP298" s="60"/>
    </row>
    <row r="299" spans="1:42" ht="42.75" hidden="1" customHeight="1" x14ac:dyDescent="0.25">
      <c r="A299" s="55"/>
      <c r="B299" s="56"/>
      <c r="C299" s="57"/>
      <c r="D299" s="58"/>
      <c r="E299" s="58"/>
      <c r="F299" s="58"/>
      <c r="G299" s="61"/>
      <c r="H299" s="59"/>
      <c r="I299" s="60"/>
      <c r="J299" s="60"/>
      <c r="K299" s="60"/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  <c r="AA299" s="60"/>
      <c r="AB299" s="60"/>
      <c r="AC299" s="60"/>
      <c r="AD299" s="60"/>
      <c r="AE299" s="60"/>
      <c r="AF299" s="60"/>
      <c r="AG299" s="60"/>
      <c r="AH299" s="60"/>
      <c r="AI299" s="60"/>
      <c r="AJ299" s="60"/>
      <c r="AK299" s="60"/>
      <c r="AL299" s="60"/>
      <c r="AM299" s="60"/>
      <c r="AN299" s="60"/>
      <c r="AO299" s="60"/>
      <c r="AP299" s="60"/>
    </row>
    <row r="300" spans="1:42" ht="42.75" hidden="1" customHeight="1" x14ac:dyDescent="0.25">
      <c r="A300" s="55"/>
      <c r="B300" s="56"/>
      <c r="C300" s="57"/>
      <c r="D300" s="58"/>
      <c r="E300" s="58"/>
      <c r="F300" s="58"/>
      <c r="G300" s="61"/>
      <c r="H300" s="59"/>
      <c r="I300" s="60"/>
      <c r="J300" s="60"/>
      <c r="K300" s="60"/>
      <c r="L300" s="60"/>
      <c r="M300" s="60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  <c r="AA300" s="60"/>
      <c r="AB300" s="60"/>
      <c r="AC300" s="60"/>
      <c r="AD300" s="60"/>
      <c r="AE300" s="60"/>
      <c r="AF300" s="60"/>
      <c r="AG300" s="60"/>
      <c r="AH300" s="60"/>
      <c r="AI300" s="60"/>
      <c r="AJ300" s="60"/>
      <c r="AK300" s="60"/>
      <c r="AL300" s="60"/>
      <c r="AM300" s="60"/>
      <c r="AN300" s="60"/>
      <c r="AO300" s="60"/>
      <c r="AP300" s="60"/>
    </row>
    <row r="301" spans="1:42" ht="42.75" hidden="1" customHeight="1" x14ac:dyDescent="0.25">
      <c r="A301" s="55"/>
      <c r="B301" s="56"/>
      <c r="C301" s="57"/>
      <c r="D301" s="58"/>
      <c r="E301" s="58"/>
      <c r="F301" s="58"/>
      <c r="G301" s="61"/>
      <c r="H301" s="59"/>
      <c r="I301" s="60"/>
      <c r="J301" s="60"/>
      <c r="K301" s="60"/>
      <c r="L301" s="60"/>
      <c r="M301" s="60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  <c r="AA301" s="60"/>
      <c r="AB301" s="60"/>
      <c r="AC301" s="60"/>
      <c r="AD301" s="60"/>
      <c r="AE301" s="60"/>
      <c r="AF301" s="60"/>
      <c r="AG301" s="60"/>
      <c r="AH301" s="60"/>
      <c r="AI301" s="60"/>
      <c r="AJ301" s="60"/>
      <c r="AK301" s="60"/>
      <c r="AL301" s="60"/>
      <c r="AM301" s="60"/>
      <c r="AN301" s="60"/>
      <c r="AO301" s="60"/>
      <c r="AP301" s="60"/>
    </row>
    <row r="302" spans="1:42" ht="42.75" hidden="1" customHeight="1" x14ac:dyDescent="0.25">
      <c r="A302" s="55"/>
      <c r="B302" s="56"/>
      <c r="C302" s="57"/>
      <c r="D302" s="58"/>
      <c r="E302" s="58"/>
      <c r="F302" s="58"/>
      <c r="G302" s="61"/>
      <c r="H302" s="59"/>
      <c r="I302" s="60"/>
      <c r="J302" s="60"/>
      <c r="K302" s="60"/>
      <c r="L302" s="60"/>
      <c r="M302" s="60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  <c r="AA302" s="60"/>
      <c r="AB302" s="60"/>
      <c r="AC302" s="60"/>
      <c r="AD302" s="60"/>
      <c r="AE302" s="60"/>
      <c r="AF302" s="60"/>
      <c r="AG302" s="60"/>
      <c r="AH302" s="60"/>
      <c r="AI302" s="60"/>
      <c r="AJ302" s="60"/>
      <c r="AK302" s="60"/>
      <c r="AL302" s="60"/>
      <c r="AM302" s="60"/>
      <c r="AN302" s="60"/>
      <c r="AO302" s="60"/>
      <c r="AP302" s="60"/>
    </row>
    <row r="303" spans="1:42" ht="42.75" hidden="1" customHeight="1" x14ac:dyDescent="0.25">
      <c r="A303" s="55"/>
      <c r="B303" s="56"/>
      <c r="C303" s="57"/>
      <c r="D303" s="58"/>
      <c r="E303" s="58"/>
      <c r="F303" s="58"/>
      <c r="G303" s="61"/>
      <c r="H303" s="59"/>
      <c r="I303" s="60"/>
      <c r="J303" s="60"/>
      <c r="K303" s="60"/>
      <c r="L303" s="60"/>
      <c r="M303" s="60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  <c r="AA303" s="60"/>
      <c r="AB303" s="60"/>
      <c r="AC303" s="60"/>
      <c r="AD303" s="60"/>
      <c r="AE303" s="60"/>
      <c r="AF303" s="60"/>
      <c r="AG303" s="60"/>
      <c r="AH303" s="60"/>
      <c r="AI303" s="60"/>
      <c r="AJ303" s="60"/>
      <c r="AK303" s="60"/>
      <c r="AL303" s="60"/>
      <c r="AM303" s="60"/>
      <c r="AN303" s="60"/>
      <c r="AO303" s="60"/>
      <c r="AP303" s="60"/>
    </row>
    <row r="304" spans="1:42" ht="42.75" hidden="1" customHeight="1" x14ac:dyDescent="0.25">
      <c r="A304" s="55"/>
      <c r="B304" s="56"/>
      <c r="C304" s="57"/>
      <c r="D304" s="58"/>
      <c r="E304" s="58"/>
      <c r="F304" s="58"/>
      <c r="G304" s="61"/>
      <c r="H304" s="59"/>
      <c r="I304" s="60"/>
      <c r="J304" s="60"/>
      <c r="K304" s="60"/>
      <c r="L304" s="60"/>
      <c r="M304" s="60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  <c r="AA304" s="60"/>
      <c r="AB304" s="60"/>
      <c r="AC304" s="60"/>
      <c r="AD304" s="60"/>
      <c r="AE304" s="60"/>
      <c r="AF304" s="60"/>
      <c r="AG304" s="60"/>
      <c r="AH304" s="60"/>
      <c r="AI304" s="60"/>
      <c r="AJ304" s="60"/>
      <c r="AK304" s="60"/>
      <c r="AL304" s="60"/>
      <c r="AM304" s="60"/>
      <c r="AN304" s="60"/>
      <c r="AO304" s="60"/>
      <c r="AP304" s="60"/>
    </row>
    <row r="305" spans="1:42" ht="42.75" hidden="1" customHeight="1" x14ac:dyDescent="0.25">
      <c r="A305" s="55"/>
      <c r="B305" s="56"/>
      <c r="C305" s="57"/>
      <c r="D305" s="58"/>
      <c r="E305" s="58"/>
      <c r="F305" s="58"/>
      <c r="G305" s="61"/>
      <c r="H305" s="59"/>
      <c r="I305" s="60"/>
      <c r="J305" s="60"/>
      <c r="K305" s="60"/>
      <c r="L305" s="60"/>
      <c r="M305" s="60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  <c r="AA305" s="60"/>
      <c r="AB305" s="60"/>
      <c r="AC305" s="60"/>
      <c r="AD305" s="60"/>
      <c r="AE305" s="60"/>
      <c r="AF305" s="60"/>
      <c r="AG305" s="60"/>
      <c r="AH305" s="60"/>
      <c r="AI305" s="60"/>
      <c r="AJ305" s="60"/>
      <c r="AK305" s="60"/>
      <c r="AL305" s="60"/>
      <c r="AM305" s="60"/>
      <c r="AN305" s="60"/>
      <c r="AO305" s="60"/>
      <c r="AP305" s="60"/>
    </row>
    <row r="306" spans="1:42" ht="42.75" hidden="1" customHeight="1" x14ac:dyDescent="0.25">
      <c r="A306" s="55"/>
      <c r="B306" s="56"/>
      <c r="C306" s="57"/>
      <c r="D306" s="58"/>
      <c r="E306" s="58"/>
      <c r="F306" s="58"/>
      <c r="G306" s="61"/>
      <c r="H306" s="59"/>
      <c r="I306" s="60"/>
      <c r="J306" s="60"/>
      <c r="K306" s="60"/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  <c r="AA306" s="60"/>
      <c r="AB306" s="60"/>
      <c r="AC306" s="60"/>
      <c r="AD306" s="60"/>
      <c r="AE306" s="60"/>
      <c r="AF306" s="60"/>
      <c r="AG306" s="60"/>
      <c r="AH306" s="60"/>
      <c r="AI306" s="60"/>
      <c r="AJ306" s="60"/>
      <c r="AK306" s="60"/>
      <c r="AL306" s="60"/>
      <c r="AM306" s="60"/>
      <c r="AN306" s="60"/>
      <c r="AO306" s="60"/>
      <c r="AP306" s="60"/>
    </row>
    <row r="307" spans="1:42" ht="42.75" hidden="1" customHeight="1" x14ac:dyDescent="0.25">
      <c r="A307" s="55"/>
      <c r="B307" s="56"/>
      <c r="C307" s="57"/>
      <c r="D307" s="58"/>
      <c r="E307" s="58"/>
      <c r="F307" s="58"/>
      <c r="G307" s="61"/>
      <c r="H307" s="59"/>
      <c r="I307" s="60"/>
      <c r="J307" s="60"/>
      <c r="K307" s="60"/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  <c r="AA307" s="60"/>
      <c r="AB307" s="60"/>
      <c r="AC307" s="60"/>
      <c r="AD307" s="60"/>
      <c r="AE307" s="60"/>
      <c r="AF307" s="60"/>
      <c r="AG307" s="60"/>
      <c r="AH307" s="60"/>
      <c r="AI307" s="60"/>
      <c r="AJ307" s="60"/>
      <c r="AK307" s="60"/>
      <c r="AL307" s="60"/>
      <c r="AM307" s="60"/>
      <c r="AN307" s="60"/>
      <c r="AO307" s="60"/>
      <c r="AP307" s="60"/>
    </row>
    <row r="308" spans="1:42" ht="42.75" hidden="1" customHeight="1" x14ac:dyDescent="0.25">
      <c r="A308" s="55"/>
      <c r="B308" s="56"/>
      <c r="C308" s="57"/>
      <c r="D308" s="58"/>
      <c r="E308" s="58"/>
      <c r="F308" s="58"/>
      <c r="G308" s="61"/>
      <c r="H308" s="59"/>
      <c r="I308" s="60"/>
      <c r="J308" s="60"/>
      <c r="K308" s="60"/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  <c r="AA308" s="60"/>
      <c r="AB308" s="60"/>
      <c r="AC308" s="60"/>
      <c r="AD308" s="60"/>
      <c r="AE308" s="60"/>
      <c r="AF308" s="60"/>
      <c r="AG308" s="60"/>
      <c r="AH308" s="60"/>
      <c r="AI308" s="60"/>
      <c r="AJ308" s="60"/>
      <c r="AK308" s="60"/>
      <c r="AL308" s="60"/>
      <c r="AM308" s="60"/>
      <c r="AN308" s="60"/>
      <c r="AO308" s="60"/>
      <c r="AP308" s="60"/>
    </row>
    <row r="309" spans="1:42" ht="42.75" hidden="1" customHeight="1" x14ac:dyDescent="0.25">
      <c r="A309" s="55"/>
      <c r="B309" s="56"/>
      <c r="C309" s="57"/>
      <c r="D309" s="58"/>
      <c r="E309" s="58"/>
      <c r="F309" s="58"/>
      <c r="G309" s="61"/>
      <c r="H309" s="59"/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  <c r="AA309" s="60"/>
      <c r="AB309" s="60"/>
      <c r="AC309" s="60"/>
      <c r="AD309" s="60"/>
      <c r="AE309" s="60"/>
      <c r="AF309" s="60"/>
      <c r="AG309" s="60"/>
      <c r="AH309" s="60"/>
      <c r="AI309" s="60"/>
      <c r="AJ309" s="60"/>
      <c r="AK309" s="60"/>
      <c r="AL309" s="60"/>
      <c r="AM309" s="60"/>
      <c r="AN309" s="60"/>
      <c r="AO309" s="60"/>
      <c r="AP309" s="60"/>
    </row>
    <row r="310" spans="1:42" ht="42.75" hidden="1" customHeight="1" x14ac:dyDescent="0.25">
      <c r="A310" s="55"/>
      <c r="B310" s="56"/>
      <c r="C310" s="57"/>
      <c r="D310" s="58"/>
      <c r="E310" s="58"/>
      <c r="F310" s="58"/>
      <c r="G310" s="61"/>
      <c r="H310" s="59"/>
      <c r="I310" s="60"/>
      <c r="J310" s="60"/>
      <c r="K310" s="60"/>
      <c r="L310" s="60"/>
      <c r="M310" s="60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  <c r="AA310" s="60"/>
      <c r="AB310" s="60"/>
      <c r="AC310" s="60"/>
      <c r="AD310" s="60"/>
      <c r="AE310" s="60"/>
      <c r="AF310" s="60"/>
      <c r="AG310" s="60"/>
      <c r="AH310" s="60"/>
      <c r="AI310" s="60"/>
      <c r="AJ310" s="60"/>
      <c r="AK310" s="60"/>
      <c r="AL310" s="60"/>
      <c r="AM310" s="60"/>
      <c r="AN310" s="60"/>
      <c r="AO310" s="60"/>
      <c r="AP310" s="60"/>
    </row>
    <row r="311" spans="1:42" ht="42.75" hidden="1" customHeight="1" x14ac:dyDescent="0.25">
      <c r="A311" s="55"/>
      <c r="B311" s="56"/>
      <c r="C311" s="57"/>
      <c r="D311" s="58"/>
      <c r="E311" s="58"/>
      <c r="F311" s="58"/>
      <c r="G311" s="61"/>
      <c r="H311" s="59"/>
      <c r="I311" s="60"/>
      <c r="J311" s="60"/>
      <c r="K311" s="60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  <c r="AA311" s="60"/>
      <c r="AB311" s="60"/>
      <c r="AC311" s="60"/>
      <c r="AD311" s="60"/>
      <c r="AE311" s="60"/>
      <c r="AF311" s="60"/>
      <c r="AG311" s="60"/>
      <c r="AH311" s="60"/>
      <c r="AI311" s="60"/>
      <c r="AJ311" s="60"/>
      <c r="AK311" s="60"/>
      <c r="AL311" s="60"/>
      <c r="AM311" s="60"/>
      <c r="AN311" s="60"/>
      <c r="AO311" s="60"/>
      <c r="AP311" s="60"/>
    </row>
    <row r="312" spans="1:42" ht="42.75" hidden="1" customHeight="1" x14ac:dyDescent="0.25">
      <c r="A312" s="55"/>
      <c r="B312" s="56"/>
      <c r="C312" s="57"/>
      <c r="D312" s="58"/>
      <c r="E312" s="58"/>
      <c r="F312" s="58"/>
      <c r="G312" s="61"/>
      <c r="H312" s="59"/>
      <c r="I312" s="60"/>
      <c r="J312" s="60"/>
      <c r="K312" s="60"/>
      <c r="L312" s="60"/>
      <c r="M312" s="60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  <c r="AA312" s="60"/>
      <c r="AB312" s="60"/>
      <c r="AC312" s="60"/>
      <c r="AD312" s="60"/>
      <c r="AE312" s="60"/>
      <c r="AF312" s="60"/>
      <c r="AG312" s="60"/>
      <c r="AH312" s="60"/>
      <c r="AI312" s="60"/>
      <c r="AJ312" s="60"/>
      <c r="AK312" s="60"/>
      <c r="AL312" s="60"/>
      <c r="AM312" s="60"/>
      <c r="AN312" s="60"/>
      <c r="AO312" s="60"/>
      <c r="AP312" s="60"/>
    </row>
    <row r="313" spans="1:42" ht="42.75" hidden="1" customHeight="1" x14ac:dyDescent="0.25">
      <c r="A313" s="55"/>
      <c r="B313" s="56"/>
      <c r="C313" s="57"/>
      <c r="D313" s="58"/>
      <c r="E313" s="58"/>
      <c r="F313" s="58"/>
      <c r="G313" s="61"/>
      <c r="H313" s="59"/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  <c r="AA313" s="60"/>
      <c r="AB313" s="60"/>
      <c r="AC313" s="60"/>
      <c r="AD313" s="60"/>
      <c r="AE313" s="60"/>
      <c r="AF313" s="60"/>
      <c r="AG313" s="60"/>
      <c r="AH313" s="60"/>
      <c r="AI313" s="60"/>
      <c r="AJ313" s="60"/>
      <c r="AK313" s="60"/>
      <c r="AL313" s="60"/>
      <c r="AM313" s="60"/>
      <c r="AN313" s="60"/>
      <c r="AO313" s="60"/>
      <c r="AP313" s="60"/>
    </row>
    <row r="314" spans="1:42" ht="42.75" hidden="1" customHeight="1" x14ac:dyDescent="0.25">
      <c r="A314" s="55"/>
      <c r="B314" s="56"/>
      <c r="C314" s="57"/>
      <c r="D314" s="58"/>
      <c r="E314" s="58"/>
      <c r="F314" s="58"/>
      <c r="G314" s="61"/>
      <c r="H314" s="59"/>
      <c r="I314" s="60"/>
      <c r="J314" s="60"/>
      <c r="K314" s="60"/>
      <c r="L314" s="60"/>
      <c r="M314" s="60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  <c r="AA314" s="60"/>
      <c r="AB314" s="60"/>
      <c r="AC314" s="60"/>
      <c r="AD314" s="60"/>
      <c r="AE314" s="60"/>
      <c r="AF314" s="60"/>
      <c r="AG314" s="60"/>
      <c r="AH314" s="60"/>
      <c r="AI314" s="60"/>
      <c r="AJ314" s="60"/>
      <c r="AK314" s="60"/>
      <c r="AL314" s="60"/>
      <c r="AM314" s="60"/>
      <c r="AN314" s="60"/>
      <c r="AO314" s="60"/>
      <c r="AP314" s="60"/>
    </row>
    <row r="315" spans="1:42" ht="42.75" hidden="1" customHeight="1" x14ac:dyDescent="0.25">
      <c r="A315" s="55"/>
      <c r="B315" s="56"/>
      <c r="C315" s="57"/>
      <c r="D315" s="58"/>
      <c r="E315" s="58"/>
      <c r="F315" s="58"/>
      <c r="G315" s="61"/>
      <c r="H315" s="59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  <c r="AA315" s="60"/>
      <c r="AB315" s="60"/>
      <c r="AC315" s="60"/>
      <c r="AD315" s="60"/>
      <c r="AE315" s="60"/>
      <c r="AF315" s="60"/>
      <c r="AG315" s="60"/>
      <c r="AH315" s="60"/>
      <c r="AI315" s="60"/>
      <c r="AJ315" s="60"/>
      <c r="AK315" s="60"/>
      <c r="AL315" s="60"/>
      <c r="AM315" s="60"/>
      <c r="AN315" s="60"/>
      <c r="AO315" s="60"/>
      <c r="AP315" s="60"/>
    </row>
    <row r="316" spans="1:42" ht="42.75" hidden="1" customHeight="1" x14ac:dyDescent="0.25">
      <c r="A316" s="55"/>
      <c r="B316" s="56"/>
      <c r="C316" s="57"/>
      <c r="D316" s="58"/>
      <c r="E316" s="58"/>
      <c r="F316" s="58"/>
      <c r="G316" s="61"/>
      <c r="H316" s="59"/>
      <c r="I316" s="60"/>
      <c r="J316" s="60"/>
      <c r="K316" s="60"/>
      <c r="L316" s="60"/>
      <c r="M316" s="60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  <c r="AA316" s="60"/>
      <c r="AB316" s="60"/>
      <c r="AC316" s="60"/>
      <c r="AD316" s="60"/>
      <c r="AE316" s="60"/>
      <c r="AF316" s="60"/>
      <c r="AG316" s="60"/>
      <c r="AH316" s="60"/>
      <c r="AI316" s="60"/>
      <c r="AJ316" s="60"/>
      <c r="AK316" s="60"/>
      <c r="AL316" s="60"/>
      <c r="AM316" s="60"/>
      <c r="AN316" s="60"/>
      <c r="AO316" s="60"/>
      <c r="AP316" s="60"/>
    </row>
    <row r="317" spans="1:42" ht="42.75" hidden="1" customHeight="1" x14ac:dyDescent="0.25">
      <c r="A317" s="55"/>
      <c r="B317" s="56"/>
      <c r="C317" s="57"/>
      <c r="D317" s="58"/>
      <c r="E317" s="58"/>
      <c r="F317" s="58"/>
      <c r="G317" s="61"/>
      <c r="H317" s="59"/>
      <c r="I317" s="60"/>
      <c r="J317" s="60"/>
      <c r="K317" s="60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  <c r="AA317" s="60"/>
      <c r="AB317" s="60"/>
      <c r="AC317" s="60"/>
      <c r="AD317" s="60"/>
      <c r="AE317" s="60"/>
      <c r="AF317" s="60"/>
      <c r="AG317" s="60"/>
      <c r="AH317" s="60"/>
      <c r="AI317" s="60"/>
      <c r="AJ317" s="60"/>
      <c r="AK317" s="60"/>
      <c r="AL317" s="60"/>
      <c r="AM317" s="60"/>
      <c r="AN317" s="60"/>
      <c r="AO317" s="60"/>
      <c r="AP317" s="60"/>
    </row>
    <row r="318" spans="1:42" ht="42.75" hidden="1" customHeight="1" x14ac:dyDescent="0.25">
      <c r="A318" s="55"/>
      <c r="B318" s="56"/>
      <c r="C318" s="57"/>
      <c r="D318" s="58"/>
      <c r="E318" s="58"/>
      <c r="F318" s="58"/>
      <c r="G318" s="61"/>
      <c r="H318" s="59"/>
      <c r="I318" s="60"/>
      <c r="J318" s="60"/>
      <c r="K318" s="60"/>
      <c r="L318" s="60"/>
      <c r="M318" s="60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  <c r="AA318" s="60"/>
      <c r="AB318" s="60"/>
      <c r="AC318" s="60"/>
      <c r="AD318" s="60"/>
      <c r="AE318" s="60"/>
      <c r="AF318" s="60"/>
      <c r="AG318" s="60"/>
      <c r="AH318" s="60"/>
      <c r="AI318" s="60"/>
      <c r="AJ318" s="60"/>
      <c r="AK318" s="60"/>
      <c r="AL318" s="60"/>
      <c r="AM318" s="60"/>
      <c r="AN318" s="60"/>
      <c r="AO318" s="60"/>
      <c r="AP318" s="60"/>
    </row>
    <row r="319" spans="1:42" ht="42.75" hidden="1" customHeight="1" x14ac:dyDescent="0.25">
      <c r="A319" s="55"/>
      <c r="B319" s="56"/>
      <c r="C319" s="57"/>
      <c r="D319" s="58"/>
      <c r="E319" s="58"/>
      <c r="F319" s="58"/>
      <c r="G319" s="61"/>
      <c r="H319" s="59"/>
      <c r="I319" s="60"/>
      <c r="J319" s="60"/>
      <c r="K319" s="60"/>
      <c r="L319" s="60"/>
      <c r="M319" s="60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  <c r="AA319" s="60"/>
      <c r="AB319" s="60"/>
      <c r="AC319" s="60"/>
      <c r="AD319" s="60"/>
      <c r="AE319" s="60"/>
      <c r="AF319" s="60"/>
      <c r="AG319" s="60"/>
      <c r="AH319" s="60"/>
      <c r="AI319" s="60"/>
      <c r="AJ319" s="60"/>
      <c r="AK319" s="60"/>
      <c r="AL319" s="60"/>
      <c r="AM319" s="60"/>
      <c r="AN319" s="60"/>
      <c r="AO319" s="60"/>
      <c r="AP319" s="60"/>
    </row>
    <row r="320" spans="1:42" ht="42.75" hidden="1" customHeight="1" x14ac:dyDescent="0.25">
      <c r="A320" s="55"/>
      <c r="B320" s="56"/>
      <c r="C320" s="57"/>
      <c r="D320" s="58"/>
      <c r="E320" s="58"/>
      <c r="F320" s="58"/>
      <c r="G320" s="61"/>
      <c r="H320" s="59"/>
      <c r="I320" s="60"/>
      <c r="J320" s="60"/>
      <c r="K320" s="60"/>
      <c r="L320" s="60"/>
      <c r="M320" s="60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  <c r="AA320" s="60"/>
      <c r="AB320" s="60"/>
      <c r="AC320" s="60"/>
      <c r="AD320" s="60"/>
      <c r="AE320" s="60"/>
      <c r="AF320" s="60"/>
      <c r="AG320" s="60"/>
      <c r="AH320" s="60"/>
      <c r="AI320" s="60"/>
      <c r="AJ320" s="60"/>
      <c r="AK320" s="60"/>
      <c r="AL320" s="60"/>
      <c r="AM320" s="60"/>
      <c r="AN320" s="60"/>
      <c r="AO320" s="60"/>
      <c r="AP320" s="60"/>
    </row>
    <row r="321" spans="1:42" ht="42.75" hidden="1" customHeight="1" x14ac:dyDescent="0.25">
      <c r="A321" s="55"/>
      <c r="B321" s="56"/>
      <c r="C321" s="57"/>
      <c r="D321" s="58"/>
      <c r="E321" s="58"/>
      <c r="F321" s="58"/>
      <c r="G321" s="61"/>
      <c r="H321" s="59"/>
      <c r="I321" s="60"/>
      <c r="J321" s="60"/>
      <c r="K321" s="60"/>
      <c r="L321" s="60"/>
      <c r="M321" s="60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  <c r="AA321" s="60"/>
      <c r="AB321" s="60"/>
      <c r="AC321" s="60"/>
      <c r="AD321" s="60"/>
      <c r="AE321" s="60"/>
      <c r="AF321" s="60"/>
      <c r="AG321" s="60"/>
      <c r="AH321" s="60"/>
      <c r="AI321" s="60"/>
      <c r="AJ321" s="60"/>
      <c r="AK321" s="60"/>
      <c r="AL321" s="60"/>
      <c r="AM321" s="60"/>
      <c r="AN321" s="60"/>
      <c r="AO321" s="60"/>
      <c r="AP321" s="60"/>
    </row>
    <row r="322" spans="1:42" ht="42.75" hidden="1" customHeight="1" x14ac:dyDescent="0.25">
      <c r="A322" s="55"/>
      <c r="B322" s="56"/>
      <c r="C322" s="57"/>
      <c r="D322" s="58"/>
      <c r="E322" s="58"/>
      <c r="F322" s="58"/>
      <c r="G322" s="61"/>
      <c r="H322" s="59"/>
      <c r="I322" s="60"/>
      <c r="J322" s="60"/>
      <c r="K322" s="60"/>
      <c r="L322" s="60"/>
      <c r="M322" s="60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  <c r="AA322" s="60"/>
      <c r="AB322" s="60"/>
      <c r="AC322" s="60"/>
      <c r="AD322" s="60"/>
      <c r="AE322" s="60"/>
      <c r="AF322" s="60"/>
      <c r="AG322" s="60"/>
      <c r="AH322" s="60"/>
      <c r="AI322" s="60"/>
      <c r="AJ322" s="60"/>
      <c r="AK322" s="60"/>
      <c r="AL322" s="60"/>
      <c r="AM322" s="60"/>
      <c r="AN322" s="60"/>
      <c r="AO322" s="60"/>
      <c r="AP322" s="60"/>
    </row>
    <row r="323" spans="1:42" ht="42.75" hidden="1" customHeight="1" x14ac:dyDescent="0.25">
      <c r="A323" s="55"/>
      <c r="B323" s="56"/>
      <c r="C323" s="57"/>
      <c r="D323" s="58"/>
      <c r="E323" s="58"/>
      <c r="F323" s="58"/>
      <c r="G323" s="61"/>
      <c r="H323" s="59"/>
      <c r="I323" s="60"/>
      <c r="J323" s="60"/>
      <c r="K323" s="60"/>
      <c r="L323" s="60"/>
      <c r="M323" s="60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  <c r="AA323" s="60"/>
      <c r="AB323" s="60"/>
      <c r="AC323" s="60"/>
      <c r="AD323" s="60"/>
      <c r="AE323" s="60"/>
      <c r="AF323" s="60"/>
      <c r="AG323" s="60"/>
      <c r="AH323" s="60"/>
      <c r="AI323" s="60"/>
      <c r="AJ323" s="60"/>
      <c r="AK323" s="60"/>
      <c r="AL323" s="60"/>
      <c r="AM323" s="60"/>
      <c r="AN323" s="60"/>
      <c r="AO323" s="60"/>
      <c r="AP323" s="60"/>
    </row>
    <row r="324" spans="1:42" ht="42.75" hidden="1" customHeight="1" x14ac:dyDescent="0.25">
      <c r="A324" s="55"/>
      <c r="B324" s="56"/>
      <c r="C324" s="57"/>
      <c r="D324" s="58"/>
      <c r="E324" s="58"/>
      <c r="F324" s="58"/>
      <c r="G324" s="61"/>
      <c r="H324" s="59"/>
      <c r="I324" s="60"/>
      <c r="J324" s="60"/>
      <c r="K324" s="60"/>
      <c r="L324" s="60"/>
      <c r="M324" s="60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  <c r="AA324" s="60"/>
      <c r="AB324" s="60"/>
      <c r="AC324" s="60"/>
      <c r="AD324" s="60"/>
      <c r="AE324" s="60"/>
      <c r="AF324" s="60"/>
      <c r="AG324" s="60"/>
      <c r="AH324" s="60"/>
      <c r="AI324" s="60"/>
      <c r="AJ324" s="60"/>
      <c r="AK324" s="60"/>
      <c r="AL324" s="60"/>
      <c r="AM324" s="60"/>
      <c r="AN324" s="60"/>
      <c r="AO324" s="60"/>
      <c r="AP324" s="60"/>
    </row>
    <row r="325" spans="1:42" ht="42.75" hidden="1" customHeight="1" x14ac:dyDescent="0.25">
      <c r="A325" s="55"/>
      <c r="B325" s="56"/>
      <c r="C325" s="57"/>
      <c r="D325" s="58"/>
      <c r="E325" s="58"/>
      <c r="F325" s="58"/>
      <c r="G325" s="61"/>
      <c r="H325" s="59"/>
      <c r="I325" s="60"/>
      <c r="J325" s="60"/>
      <c r="K325" s="60"/>
      <c r="L325" s="60"/>
      <c r="M325" s="60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  <c r="AA325" s="60"/>
      <c r="AB325" s="60"/>
      <c r="AC325" s="60"/>
      <c r="AD325" s="60"/>
      <c r="AE325" s="60"/>
      <c r="AF325" s="60"/>
      <c r="AG325" s="60"/>
      <c r="AH325" s="60"/>
      <c r="AI325" s="60"/>
      <c r="AJ325" s="60"/>
      <c r="AK325" s="60"/>
      <c r="AL325" s="60"/>
      <c r="AM325" s="60"/>
      <c r="AN325" s="60"/>
      <c r="AO325" s="60"/>
      <c r="AP325" s="60"/>
    </row>
    <row r="326" spans="1:42" ht="42.75" hidden="1" customHeight="1" x14ac:dyDescent="0.25">
      <c r="A326" s="55"/>
      <c r="B326" s="56"/>
      <c r="C326" s="57"/>
      <c r="D326" s="58"/>
      <c r="E326" s="58"/>
      <c r="F326" s="58"/>
      <c r="G326" s="61"/>
      <c r="H326" s="59"/>
      <c r="I326" s="60"/>
      <c r="J326" s="60"/>
      <c r="K326" s="60"/>
      <c r="L326" s="60"/>
      <c r="M326" s="60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  <c r="AA326" s="60"/>
      <c r="AB326" s="60"/>
      <c r="AC326" s="60"/>
      <c r="AD326" s="60"/>
      <c r="AE326" s="60"/>
      <c r="AF326" s="60"/>
      <c r="AG326" s="60"/>
      <c r="AH326" s="60"/>
      <c r="AI326" s="60"/>
      <c r="AJ326" s="60"/>
      <c r="AK326" s="60"/>
      <c r="AL326" s="60"/>
      <c r="AM326" s="60"/>
      <c r="AN326" s="60"/>
      <c r="AO326" s="60"/>
      <c r="AP326" s="60"/>
    </row>
    <row r="327" spans="1:42" ht="42.75" hidden="1" customHeight="1" x14ac:dyDescent="0.25">
      <c r="A327" s="55"/>
      <c r="B327" s="56"/>
      <c r="C327" s="57"/>
      <c r="D327" s="58"/>
      <c r="E327" s="58"/>
      <c r="F327" s="58"/>
      <c r="G327" s="61"/>
      <c r="H327" s="59"/>
      <c r="I327" s="60"/>
      <c r="J327" s="60"/>
      <c r="K327" s="60"/>
      <c r="L327" s="60"/>
      <c r="M327" s="60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  <c r="AA327" s="60"/>
      <c r="AB327" s="60"/>
      <c r="AC327" s="60"/>
      <c r="AD327" s="60"/>
      <c r="AE327" s="60"/>
      <c r="AF327" s="60"/>
      <c r="AG327" s="60"/>
      <c r="AH327" s="60"/>
      <c r="AI327" s="60"/>
      <c r="AJ327" s="60"/>
      <c r="AK327" s="60"/>
      <c r="AL327" s="60"/>
      <c r="AM327" s="60"/>
      <c r="AN327" s="60"/>
      <c r="AO327" s="60"/>
      <c r="AP327" s="60"/>
    </row>
    <row r="328" spans="1:42" ht="42.75" hidden="1" customHeight="1" x14ac:dyDescent="0.25">
      <c r="A328" s="55"/>
      <c r="B328" s="56"/>
      <c r="C328" s="57"/>
      <c r="D328" s="58"/>
      <c r="E328" s="58"/>
      <c r="F328" s="58"/>
      <c r="G328" s="61"/>
      <c r="H328" s="59"/>
      <c r="I328" s="60"/>
      <c r="J328" s="60"/>
      <c r="K328" s="60"/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  <c r="AA328" s="60"/>
      <c r="AB328" s="60"/>
      <c r="AC328" s="60"/>
      <c r="AD328" s="60"/>
      <c r="AE328" s="60"/>
      <c r="AF328" s="60"/>
      <c r="AG328" s="60"/>
      <c r="AH328" s="60"/>
      <c r="AI328" s="60"/>
      <c r="AJ328" s="60"/>
      <c r="AK328" s="60"/>
      <c r="AL328" s="60"/>
      <c r="AM328" s="60"/>
      <c r="AN328" s="60"/>
      <c r="AO328" s="60"/>
      <c r="AP328" s="60"/>
    </row>
    <row r="329" spans="1:42" ht="42.75" hidden="1" customHeight="1" x14ac:dyDescent="0.25">
      <c r="A329" s="55"/>
      <c r="B329" s="56"/>
      <c r="C329" s="57"/>
      <c r="D329" s="58"/>
      <c r="E329" s="58"/>
      <c r="F329" s="58"/>
      <c r="G329" s="61"/>
      <c r="H329" s="59"/>
      <c r="I329" s="60"/>
      <c r="J329" s="60"/>
      <c r="K329" s="60"/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  <c r="AA329" s="60"/>
      <c r="AB329" s="60"/>
      <c r="AC329" s="60"/>
      <c r="AD329" s="60"/>
      <c r="AE329" s="60"/>
      <c r="AF329" s="60"/>
      <c r="AG329" s="60"/>
      <c r="AH329" s="60"/>
      <c r="AI329" s="60"/>
      <c r="AJ329" s="60"/>
      <c r="AK329" s="60"/>
      <c r="AL329" s="60"/>
      <c r="AM329" s="60"/>
      <c r="AN329" s="60"/>
      <c r="AO329" s="60"/>
      <c r="AP329" s="60"/>
    </row>
    <row r="330" spans="1:42" ht="42.75" hidden="1" customHeight="1" x14ac:dyDescent="0.25">
      <c r="A330" s="55"/>
      <c r="B330" s="56"/>
      <c r="C330" s="57"/>
      <c r="D330" s="58"/>
      <c r="E330" s="58"/>
      <c r="F330" s="58"/>
      <c r="G330" s="61"/>
      <c r="H330" s="59"/>
      <c r="I330" s="60"/>
      <c r="J330" s="60"/>
      <c r="K330" s="60"/>
      <c r="L330" s="60"/>
      <c r="M330" s="60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  <c r="AA330" s="60"/>
      <c r="AB330" s="60"/>
      <c r="AC330" s="60"/>
      <c r="AD330" s="60"/>
      <c r="AE330" s="60"/>
      <c r="AF330" s="60"/>
      <c r="AG330" s="60"/>
      <c r="AH330" s="60"/>
      <c r="AI330" s="60"/>
      <c r="AJ330" s="60"/>
      <c r="AK330" s="60"/>
      <c r="AL330" s="60"/>
      <c r="AM330" s="60"/>
      <c r="AN330" s="60"/>
      <c r="AO330" s="60"/>
      <c r="AP330" s="60"/>
    </row>
    <row r="331" spans="1:42" ht="42.75" hidden="1" customHeight="1" x14ac:dyDescent="0.25">
      <c r="A331" s="55"/>
      <c r="B331" s="56"/>
      <c r="C331" s="57"/>
      <c r="D331" s="58"/>
      <c r="E331" s="58"/>
      <c r="F331" s="58"/>
      <c r="G331" s="61"/>
      <c r="H331" s="59"/>
      <c r="I331" s="60"/>
      <c r="J331" s="60"/>
      <c r="K331" s="60"/>
      <c r="L331" s="60"/>
      <c r="M331" s="60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  <c r="AA331" s="60"/>
      <c r="AB331" s="60"/>
      <c r="AC331" s="60"/>
      <c r="AD331" s="60"/>
      <c r="AE331" s="60"/>
      <c r="AF331" s="60"/>
      <c r="AG331" s="60"/>
      <c r="AH331" s="60"/>
      <c r="AI331" s="60"/>
      <c r="AJ331" s="60"/>
      <c r="AK331" s="60"/>
      <c r="AL331" s="60"/>
      <c r="AM331" s="60"/>
      <c r="AN331" s="60"/>
      <c r="AO331" s="60"/>
      <c r="AP331" s="60"/>
    </row>
    <row r="332" spans="1:42" ht="42.75" hidden="1" customHeight="1" x14ac:dyDescent="0.25">
      <c r="A332" s="55"/>
      <c r="B332" s="56"/>
      <c r="C332" s="57"/>
      <c r="D332" s="58"/>
      <c r="E332" s="58"/>
      <c r="F332" s="58"/>
      <c r="G332" s="61"/>
      <c r="H332" s="59"/>
      <c r="I332" s="60"/>
      <c r="J332" s="60"/>
      <c r="K332" s="60"/>
      <c r="L332" s="60"/>
      <c r="M332" s="60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60"/>
      <c r="AA332" s="60"/>
      <c r="AB332" s="60"/>
      <c r="AC332" s="60"/>
      <c r="AD332" s="60"/>
      <c r="AE332" s="60"/>
      <c r="AF332" s="60"/>
      <c r="AG332" s="60"/>
      <c r="AH332" s="60"/>
      <c r="AI332" s="60"/>
      <c r="AJ332" s="60"/>
      <c r="AK332" s="60"/>
      <c r="AL332" s="60"/>
      <c r="AM332" s="60"/>
      <c r="AN332" s="60"/>
      <c r="AO332" s="60"/>
      <c r="AP332" s="60"/>
    </row>
    <row r="333" spans="1:42" ht="42.75" hidden="1" customHeight="1" x14ac:dyDescent="0.25">
      <c r="A333" s="55"/>
      <c r="B333" s="56"/>
      <c r="C333" s="57"/>
      <c r="D333" s="58"/>
      <c r="E333" s="58"/>
      <c r="F333" s="58"/>
      <c r="G333" s="61"/>
      <c r="H333" s="59"/>
      <c r="I333" s="60"/>
      <c r="J333" s="60"/>
      <c r="K333" s="60"/>
      <c r="L333" s="60"/>
      <c r="M333" s="60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  <c r="AA333" s="60"/>
      <c r="AB333" s="60"/>
      <c r="AC333" s="60"/>
      <c r="AD333" s="60"/>
      <c r="AE333" s="60"/>
      <c r="AF333" s="60"/>
      <c r="AG333" s="60"/>
      <c r="AH333" s="60"/>
      <c r="AI333" s="60"/>
      <c r="AJ333" s="60"/>
      <c r="AK333" s="60"/>
      <c r="AL333" s="60"/>
      <c r="AM333" s="60"/>
      <c r="AN333" s="60"/>
      <c r="AO333" s="60"/>
      <c r="AP333" s="60"/>
    </row>
    <row r="334" spans="1:42" ht="42.75" hidden="1" customHeight="1" x14ac:dyDescent="0.25">
      <c r="A334" s="55"/>
      <c r="B334" s="56"/>
      <c r="C334" s="57"/>
      <c r="D334" s="58"/>
      <c r="E334" s="58"/>
      <c r="F334" s="58"/>
      <c r="G334" s="61"/>
      <c r="H334" s="59"/>
      <c r="I334" s="60"/>
      <c r="J334" s="60"/>
      <c r="K334" s="60"/>
      <c r="L334" s="60"/>
      <c r="M334" s="60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  <c r="AA334" s="60"/>
      <c r="AB334" s="60"/>
      <c r="AC334" s="60"/>
      <c r="AD334" s="60"/>
      <c r="AE334" s="60"/>
      <c r="AF334" s="60"/>
      <c r="AG334" s="60"/>
      <c r="AH334" s="60"/>
      <c r="AI334" s="60"/>
      <c r="AJ334" s="60"/>
      <c r="AK334" s="60"/>
      <c r="AL334" s="60"/>
      <c r="AM334" s="60"/>
      <c r="AN334" s="60"/>
      <c r="AO334" s="60"/>
      <c r="AP334" s="60"/>
    </row>
    <row r="335" spans="1:42" ht="42.75" hidden="1" customHeight="1" x14ac:dyDescent="0.25">
      <c r="A335" s="55"/>
      <c r="B335" s="56"/>
      <c r="C335" s="57"/>
      <c r="D335" s="58"/>
      <c r="E335" s="58"/>
      <c r="F335" s="58"/>
      <c r="G335" s="61"/>
      <c r="H335" s="59"/>
      <c r="I335" s="60"/>
      <c r="J335" s="60"/>
      <c r="K335" s="60"/>
      <c r="L335" s="60"/>
      <c r="M335" s="60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  <c r="AA335" s="60"/>
      <c r="AB335" s="60"/>
      <c r="AC335" s="60"/>
      <c r="AD335" s="60"/>
      <c r="AE335" s="60"/>
      <c r="AF335" s="60"/>
      <c r="AG335" s="60"/>
      <c r="AH335" s="60"/>
      <c r="AI335" s="60"/>
      <c r="AJ335" s="60"/>
      <c r="AK335" s="60"/>
      <c r="AL335" s="60"/>
      <c r="AM335" s="60"/>
      <c r="AN335" s="60"/>
      <c r="AO335" s="60"/>
      <c r="AP335" s="60"/>
    </row>
    <row r="336" spans="1:42" ht="42.75" hidden="1" customHeight="1" x14ac:dyDescent="0.25">
      <c r="A336" s="55"/>
      <c r="B336" s="56"/>
      <c r="C336" s="57"/>
      <c r="D336" s="58"/>
      <c r="E336" s="58"/>
      <c r="F336" s="58"/>
      <c r="G336" s="61"/>
      <c r="H336" s="59"/>
      <c r="I336" s="60"/>
      <c r="J336" s="60"/>
      <c r="K336" s="60"/>
      <c r="L336" s="60"/>
      <c r="M336" s="60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  <c r="AA336" s="60"/>
      <c r="AB336" s="60"/>
      <c r="AC336" s="60"/>
      <c r="AD336" s="60"/>
      <c r="AE336" s="60"/>
      <c r="AF336" s="60"/>
      <c r="AG336" s="60"/>
      <c r="AH336" s="60"/>
      <c r="AI336" s="60"/>
      <c r="AJ336" s="60"/>
      <c r="AK336" s="60"/>
      <c r="AL336" s="60"/>
      <c r="AM336" s="60"/>
      <c r="AN336" s="60"/>
      <c r="AO336" s="60"/>
      <c r="AP336" s="60"/>
    </row>
    <row r="337" spans="1:42" ht="42.75" hidden="1" customHeight="1" x14ac:dyDescent="0.25">
      <c r="A337" s="55"/>
      <c r="B337" s="56"/>
      <c r="C337" s="57"/>
      <c r="D337" s="58"/>
      <c r="E337" s="58"/>
      <c r="F337" s="58"/>
      <c r="G337" s="61"/>
      <c r="H337" s="59"/>
      <c r="I337" s="60"/>
      <c r="J337" s="60"/>
      <c r="K337" s="60"/>
      <c r="L337" s="60"/>
      <c r="M337" s="60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  <c r="AA337" s="60"/>
      <c r="AB337" s="60"/>
      <c r="AC337" s="60"/>
      <c r="AD337" s="60"/>
      <c r="AE337" s="60"/>
      <c r="AF337" s="60"/>
      <c r="AG337" s="60"/>
      <c r="AH337" s="60"/>
      <c r="AI337" s="60"/>
      <c r="AJ337" s="60"/>
      <c r="AK337" s="60"/>
      <c r="AL337" s="60"/>
      <c r="AM337" s="60"/>
      <c r="AN337" s="60"/>
      <c r="AO337" s="60"/>
      <c r="AP337" s="60"/>
    </row>
    <row r="338" spans="1:42" ht="42.75" hidden="1" customHeight="1" x14ac:dyDescent="0.25">
      <c r="A338" s="55"/>
      <c r="B338" s="56"/>
      <c r="C338" s="57"/>
      <c r="D338" s="58"/>
      <c r="E338" s="58"/>
      <c r="F338" s="58"/>
      <c r="G338" s="61"/>
      <c r="H338" s="59"/>
      <c r="I338" s="60"/>
      <c r="J338" s="60"/>
      <c r="K338" s="60"/>
      <c r="L338" s="60"/>
      <c r="M338" s="60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  <c r="AA338" s="60"/>
      <c r="AB338" s="60"/>
      <c r="AC338" s="60"/>
      <c r="AD338" s="60"/>
      <c r="AE338" s="60"/>
      <c r="AF338" s="60"/>
      <c r="AG338" s="60"/>
      <c r="AH338" s="60"/>
      <c r="AI338" s="60"/>
      <c r="AJ338" s="60"/>
      <c r="AK338" s="60"/>
      <c r="AL338" s="60"/>
      <c r="AM338" s="60"/>
      <c r="AN338" s="60"/>
      <c r="AO338" s="60"/>
      <c r="AP338" s="60"/>
    </row>
    <row r="339" spans="1:42" ht="42.75" hidden="1" customHeight="1" x14ac:dyDescent="0.25">
      <c r="A339" s="55"/>
      <c r="B339" s="56"/>
      <c r="C339" s="57"/>
      <c r="D339" s="58"/>
      <c r="E339" s="58"/>
      <c r="F339" s="58"/>
      <c r="G339" s="61"/>
      <c r="H339" s="59"/>
      <c r="I339" s="60"/>
      <c r="J339" s="60"/>
      <c r="K339" s="60"/>
      <c r="L339" s="60"/>
      <c r="M339" s="60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  <c r="AA339" s="60"/>
      <c r="AB339" s="60"/>
      <c r="AC339" s="60"/>
      <c r="AD339" s="60"/>
      <c r="AE339" s="60"/>
      <c r="AF339" s="60"/>
      <c r="AG339" s="60"/>
      <c r="AH339" s="60"/>
      <c r="AI339" s="60"/>
      <c r="AJ339" s="60"/>
      <c r="AK339" s="60"/>
      <c r="AL339" s="60"/>
      <c r="AM339" s="60"/>
      <c r="AN339" s="60"/>
      <c r="AO339" s="60"/>
      <c r="AP339" s="60"/>
    </row>
    <row r="340" spans="1:42" ht="42.75" hidden="1" customHeight="1" x14ac:dyDescent="0.25">
      <c r="A340" s="55"/>
      <c r="B340" s="56"/>
      <c r="C340" s="57"/>
      <c r="D340" s="58"/>
      <c r="E340" s="58"/>
      <c r="F340" s="58"/>
      <c r="G340" s="61"/>
      <c r="H340" s="59"/>
      <c r="I340" s="60"/>
      <c r="J340" s="60"/>
      <c r="K340" s="60"/>
      <c r="L340" s="60"/>
      <c r="M340" s="60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  <c r="AA340" s="60"/>
      <c r="AB340" s="60"/>
      <c r="AC340" s="60"/>
      <c r="AD340" s="60"/>
      <c r="AE340" s="60"/>
      <c r="AF340" s="60"/>
      <c r="AG340" s="60"/>
      <c r="AH340" s="60"/>
      <c r="AI340" s="60"/>
      <c r="AJ340" s="60"/>
      <c r="AK340" s="60"/>
      <c r="AL340" s="60"/>
      <c r="AM340" s="60"/>
      <c r="AN340" s="60"/>
      <c r="AO340" s="60"/>
      <c r="AP340" s="60"/>
    </row>
    <row r="341" spans="1:42" ht="42.75" hidden="1" customHeight="1" x14ac:dyDescent="0.25">
      <c r="A341" s="55"/>
      <c r="B341" s="56"/>
      <c r="C341" s="57"/>
      <c r="D341" s="58"/>
      <c r="E341" s="58"/>
      <c r="F341" s="58"/>
      <c r="G341" s="61"/>
      <c r="H341" s="59"/>
      <c r="I341" s="60"/>
      <c r="J341" s="60"/>
      <c r="K341" s="60"/>
      <c r="L341" s="60"/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  <c r="AA341" s="60"/>
      <c r="AB341" s="60"/>
      <c r="AC341" s="60"/>
      <c r="AD341" s="60"/>
      <c r="AE341" s="60"/>
      <c r="AF341" s="60"/>
      <c r="AG341" s="60"/>
      <c r="AH341" s="60"/>
      <c r="AI341" s="60"/>
      <c r="AJ341" s="60"/>
      <c r="AK341" s="60"/>
      <c r="AL341" s="60"/>
      <c r="AM341" s="60"/>
      <c r="AN341" s="60"/>
      <c r="AO341" s="60"/>
      <c r="AP341" s="60"/>
    </row>
    <row r="342" spans="1:42" ht="42.75" hidden="1" customHeight="1" x14ac:dyDescent="0.25">
      <c r="A342" s="55"/>
      <c r="B342" s="56"/>
      <c r="C342" s="57"/>
      <c r="D342" s="58"/>
      <c r="E342" s="58"/>
      <c r="F342" s="58"/>
      <c r="G342" s="61"/>
      <c r="H342" s="59"/>
      <c r="I342" s="60"/>
      <c r="J342" s="60"/>
      <c r="K342" s="60"/>
      <c r="L342" s="60"/>
      <c r="M342" s="60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  <c r="AA342" s="60"/>
      <c r="AB342" s="60"/>
      <c r="AC342" s="60"/>
      <c r="AD342" s="60"/>
      <c r="AE342" s="60"/>
      <c r="AF342" s="60"/>
      <c r="AG342" s="60"/>
      <c r="AH342" s="60"/>
      <c r="AI342" s="60"/>
      <c r="AJ342" s="60"/>
      <c r="AK342" s="60"/>
      <c r="AL342" s="60"/>
      <c r="AM342" s="60"/>
      <c r="AN342" s="60"/>
      <c r="AO342" s="60"/>
      <c r="AP342" s="60"/>
    </row>
    <row r="343" spans="1:42" ht="42.75" hidden="1" customHeight="1" x14ac:dyDescent="0.25">
      <c r="A343" s="55"/>
      <c r="B343" s="56"/>
      <c r="C343" s="57"/>
      <c r="D343" s="58"/>
      <c r="E343" s="58"/>
      <c r="F343" s="58"/>
      <c r="G343" s="61"/>
      <c r="H343" s="59"/>
      <c r="I343" s="60"/>
      <c r="J343" s="60"/>
      <c r="K343" s="60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  <c r="AA343" s="60"/>
      <c r="AB343" s="60"/>
      <c r="AC343" s="60"/>
      <c r="AD343" s="60"/>
      <c r="AE343" s="60"/>
      <c r="AF343" s="60"/>
      <c r="AG343" s="60"/>
      <c r="AH343" s="60"/>
      <c r="AI343" s="60"/>
      <c r="AJ343" s="60"/>
      <c r="AK343" s="60"/>
      <c r="AL343" s="60"/>
      <c r="AM343" s="60"/>
      <c r="AN343" s="60"/>
      <c r="AO343" s="60"/>
      <c r="AP343" s="60"/>
    </row>
    <row r="344" spans="1:42" ht="42.75" hidden="1" customHeight="1" x14ac:dyDescent="0.25">
      <c r="A344" s="55"/>
      <c r="B344" s="56"/>
      <c r="C344" s="57"/>
      <c r="D344" s="58"/>
      <c r="E344" s="58"/>
      <c r="F344" s="58"/>
      <c r="G344" s="61"/>
      <c r="H344" s="59"/>
      <c r="I344" s="60"/>
      <c r="J344" s="60"/>
      <c r="K344" s="60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  <c r="AA344" s="60"/>
      <c r="AB344" s="60"/>
      <c r="AC344" s="60"/>
      <c r="AD344" s="60"/>
      <c r="AE344" s="60"/>
      <c r="AF344" s="60"/>
      <c r="AG344" s="60"/>
      <c r="AH344" s="60"/>
      <c r="AI344" s="60"/>
      <c r="AJ344" s="60"/>
      <c r="AK344" s="60"/>
      <c r="AL344" s="60"/>
      <c r="AM344" s="60"/>
      <c r="AN344" s="60"/>
      <c r="AO344" s="60"/>
      <c r="AP344" s="60"/>
    </row>
    <row r="345" spans="1:42" ht="42.75" hidden="1" customHeight="1" x14ac:dyDescent="0.25">
      <c r="A345" s="55"/>
      <c r="B345" s="56"/>
      <c r="C345" s="57"/>
      <c r="D345" s="58"/>
      <c r="E345" s="58"/>
      <c r="F345" s="58"/>
      <c r="G345" s="61"/>
      <c r="H345" s="59"/>
      <c r="I345" s="60"/>
      <c r="J345" s="60"/>
      <c r="K345" s="60"/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  <c r="AA345" s="60"/>
      <c r="AB345" s="60"/>
      <c r="AC345" s="60"/>
      <c r="AD345" s="60"/>
      <c r="AE345" s="60"/>
      <c r="AF345" s="60"/>
      <c r="AG345" s="60"/>
      <c r="AH345" s="60"/>
      <c r="AI345" s="60"/>
      <c r="AJ345" s="60"/>
      <c r="AK345" s="60"/>
      <c r="AL345" s="60"/>
      <c r="AM345" s="60"/>
      <c r="AN345" s="60"/>
      <c r="AO345" s="60"/>
      <c r="AP345" s="60"/>
    </row>
    <row r="346" spans="1:42" ht="42.75" hidden="1" customHeight="1" x14ac:dyDescent="0.25">
      <c r="A346" s="55"/>
      <c r="B346" s="56"/>
      <c r="C346" s="57"/>
      <c r="D346" s="58"/>
      <c r="E346" s="58"/>
      <c r="F346" s="58"/>
      <c r="G346" s="61"/>
      <c r="H346" s="59"/>
      <c r="I346" s="60"/>
      <c r="J346" s="60"/>
      <c r="K346" s="60"/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  <c r="AA346" s="60"/>
      <c r="AB346" s="60"/>
      <c r="AC346" s="60"/>
      <c r="AD346" s="60"/>
      <c r="AE346" s="60"/>
      <c r="AF346" s="60"/>
      <c r="AG346" s="60"/>
      <c r="AH346" s="60"/>
      <c r="AI346" s="60"/>
      <c r="AJ346" s="60"/>
      <c r="AK346" s="60"/>
      <c r="AL346" s="60"/>
      <c r="AM346" s="60"/>
      <c r="AN346" s="60"/>
      <c r="AO346" s="60"/>
      <c r="AP346" s="60"/>
    </row>
    <row r="347" spans="1:42" ht="42.75" hidden="1" customHeight="1" x14ac:dyDescent="0.25">
      <c r="A347" s="55"/>
      <c r="B347" s="56"/>
      <c r="C347" s="57"/>
      <c r="D347" s="58"/>
      <c r="E347" s="58"/>
      <c r="F347" s="58"/>
      <c r="G347" s="61"/>
      <c r="H347" s="59"/>
      <c r="I347" s="60"/>
      <c r="J347" s="60"/>
      <c r="K347" s="60"/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  <c r="AA347" s="60"/>
      <c r="AB347" s="60"/>
      <c r="AC347" s="60"/>
      <c r="AD347" s="60"/>
      <c r="AE347" s="60"/>
      <c r="AF347" s="60"/>
      <c r="AG347" s="60"/>
      <c r="AH347" s="60"/>
      <c r="AI347" s="60"/>
      <c r="AJ347" s="60"/>
      <c r="AK347" s="60"/>
      <c r="AL347" s="60"/>
      <c r="AM347" s="60"/>
      <c r="AN347" s="60"/>
      <c r="AO347" s="60"/>
      <c r="AP347" s="60"/>
    </row>
    <row r="348" spans="1:42" ht="42.75" hidden="1" customHeight="1" x14ac:dyDescent="0.25">
      <c r="A348" s="55"/>
      <c r="B348" s="56"/>
      <c r="C348" s="57"/>
      <c r="D348" s="58"/>
      <c r="E348" s="58"/>
      <c r="F348" s="58"/>
      <c r="G348" s="61"/>
      <c r="H348" s="59"/>
      <c r="I348" s="60"/>
      <c r="J348" s="60"/>
      <c r="K348" s="60"/>
      <c r="L348" s="60"/>
      <c r="M348" s="60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  <c r="AA348" s="60"/>
      <c r="AB348" s="60"/>
      <c r="AC348" s="60"/>
      <c r="AD348" s="60"/>
      <c r="AE348" s="60"/>
      <c r="AF348" s="60"/>
      <c r="AG348" s="60"/>
      <c r="AH348" s="60"/>
      <c r="AI348" s="60"/>
      <c r="AJ348" s="60"/>
      <c r="AK348" s="60"/>
      <c r="AL348" s="60"/>
      <c r="AM348" s="60"/>
      <c r="AN348" s="60"/>
      <c r="AO348" s="60"/>
      <c r="AP348" s="60"/>
    </row>
    <row r="349" spans="1:42" ht="42.75" hidden="1" customHeight="1" x14ac:dyDescent="0.25">
      <c r="A349" s="55"/>
      <c r="B349" s="56"/>
      <c r="C349" s="57"/>
      <c r="D349" s="58"/>
      <c r="E349" s="58"/>
      <c r="F349" s="58"/>
      <c r="G349" s="61"/>
      <c r="H349" s="59"/>
      <c r="I349" s="60"/>
      <c r="J349" s="60"/>
      <c r="K349" s="60"/>
      <c r="L349" s="60"/>
      <c r="M349" s="60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  <c r="AA349" s="60"/>
      <c r="AB349" s="60"/>
      <c r="AC349" s="60"/>
      <c r="AD349" s="60"/>
      <c r="AE349" s="60"/>
      <c r="AF349" s="60"/>
      <c r="AG349" s="60"/>
      <c r="AH349" s="60"/>
      <c r="AI349" s="60"/>
      <c r="AJ349" s="60"/>
      <c r="AK349" s="60"/>
      <c r="AL349" s="60"/>
      <c r="AM349" s="60"/>
      <c r="AN349" s="60"/>
      <c r="AO349" s="60"/>
      <c r="AP349" s="60"/>
    </row>
    <row r="350" spans="1:42" ht="42.75" hidden="1" customHeight="1" x14ac:dyDescent="0.25">
      <c r="A350" s="55"/>
      <c r="B350" s="56"/>
      <c r="C350" s="57"/>
      <c r="D350" s="58"/>
      <c r="E350" s="58"/>
      <c r="F350" s="58"/>
      <c r="G350" s="61"/>
      <c r="H350" s="59"/>
      <c r="I350" s="60"/>
      <c r="J350" s="60"/>
      <c r="K350" s="60"/>
      <c r="L350" s="60"/>
      <c r="M350" s="60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60"/>
      <c r="AA350" s="60"/>
      <c r="AB350" s="60"/>
      <c r="AC350" s="60"/>
      <c r="AD350" s="60"/>
      <c r="AE350" s="60"/>
      <c r="AF350" s="60"/>
      <c r="AG350" s="60"/>
      <c r="AH350" s="60"/>
      <c r="AI350" s="60"/>
      <c r="AJ350" s="60"/>
      <c r="AK350" s="60"/>
      <c r="AL350" s="60"/>
      <c r="AM350" s="60"/>
      <c r="AN350" s="60"/>
      <c r="AO350" s="60"/>
      <c r="AP350" s="60"/>
    </row>
    <row r="351" spans="1:42" ht="42.75" hidden="1" customHeight="1" x14ac:dyDescent="0.25">
      <c r="A351" s="55"/>
      <c r="B351" s="56"/>
      <c r="C351" s="57"/>
      <c r="D351" s="58"/>
      <c r="E351" s="58"/>
      <c r="F351" s="58"/>
      <c r="G351" s="61"/>
      <c r="H351" s="59"/>
      <c r="I351" s="60"/>
      <c r="J351" s="60"/>
      <c r="K351" s="60"/>
      <c r="L351" s="60"/>
      <c r="M351" s="60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60"/>
      <c r="AA351" s="60"/>
      <c r="AB351" s="60"/>
      <c r="AC351" s="60"/>
      <c r="AD351" s="60"/>
      <c r="AE351" s="60"/>
      <c r="AF351" s="60"/>
      <c r="AG351" s="60"/>
      <c r="AH351" s="60"/>
      <c r="AI351" s="60"/>
      <c r="AJ351" s="60"/>
      <c r="AK351" s="60"/>
      <c r="AL351" s="60"/>
      <c r="AM351" s="60"/>
      <c r="AN351" s="60"/>
      <c r="AO351" s="60"/>
      <c r="AP351" s="60"/>
    </row>
    <row r="352" spans="1:42" ht="42.75" hidden="1" customHeight="1" x14ac:dyDescent="0.25">
      <c r="A352" s="55"/>
      <c r="B352" s="56"/>
      <c r="C352" s="57"/>
      <c r="D352" s="58"/>
      <c r="E352" s="58"/>
      <c r="F352" s="58"/>
      <c r="G352" s="61"/>
      <c r="H352" s="59"/>
      <c r="I352" s="60"/>
      <c r="J352" s="60"/>
      <c r="K352" s="60"/>
      <c r="L352" s="60"/>
      <c r="M352" s="60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  <c r="Z352" s="60"/>
      <c r="AA352" s="60"/>
      <c r="AB352" s="60"/>
      <c r="AC352" s="60"/>
      <c r="AD352" s="60"/>
      <c r="AE352" s="60"/>
      <c r="AF352" s="60"/>
      <c r="AG352" s="60"/>
      <c r="AH352" s="60"/>
      <c r="AI352" s="60"/>
      <c r="AJ352" s="60"/>
      <c r="AK352" s="60"/>
      <c r="AL352" s="60"/>
      <c r="AM352" s="60"/>
      <c r="AN352" s="60"/>
      <c r="AO352" s="60"/>
      <c r="AP352" s="60"/>
    </row>
    <row r="353" spans="1:42" ht="42.75" hidden="1" customHeight="1" x14ac:dyDescent="0.25">
      <c r="A353" s="55"/>
      <c r="B353" s="56"/>
      <c r="C353" s="57"/>
      <c r="D353" s="58"/>
      <c r="E353" s="58"/>
      <c r="F353" s="58"/>
      <c r="G353" s="61"/>
      <c r="H353" s="59"/>
      <c r="I353" s="60"/>
      <c r="J353" s="60"/>
      <c r="K353" s="60"/>
      <c r="L353" s="60"/>
      <c r="M353" s="60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60"/>
      <c r="Z353" s="60"/>
      <c r="AA353" s="60"/>
      <c r="AB353" s="60"/>
      <c r="AC353" s="60"/>
      <c r="AD353" s="60"/>
      <c r="AE353" s="60"/>
      <c r="AF353" s="60"/>
      <c r="AG353" s="60"/>
      <c r="AH353" s="60"/>
      <c r="AI353" s="60"/>
      <c r="AJ353" s="60"/>
      <c r="AK353" s="60"/>
      <c r="AL353" s="60"/>
      <c r="AM353" s="60"/>
      <c r="AN353" s="60"/>
      <c r="AO353" s="60"/>
      <c r="AP353" s="60"/>
    </row>
    <row r="354" spans="1:42" ht="42.75" hidden="1" customHeight="1" x14ac:dyDescent="0.25">
      <c r="A354" s="55"/>
      <c r="B354" s="56"/>
      <c r="C354" s="57"/>
      <c r="D354" s="58"/>
      <c r="E354" s="58"/>
      <c r="F354" s="58"/>
      <c r="G354" s="61"/>
      <c r="H354" s="59"/>
      <c r="I354" s="60"/>
      <c r="J354" s="60"/>
      <c r="K354" s="60"/>
      <c r="L354" s="60"/>
      <c r="M354" s="60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60"/>
      <c r="Z354" s="60"/>
      <c r="AA354" s="60"/>
      <c r="AB354" s="60"/>
      <c r="AC354" s="60"/>
      <c r="AD354" s="60"/>
      <c r="AE354" s="60"/>
      <c r="AF354" s="60"/>
      <c r="AG354" s="60"/>
      <c r="AH354" s="60"/>
      <c r="AI354" s="60"/>
      <c r="AJ354" s="60"/>
      <c r="AK354" s="60"/>
      <c r="AL354" s="60"/>
      <c r="AM354" s="60"/>
      <c r="AN354" s="60"/>
      <c r="AO354" s="60"/>
      <c r="AP354" s="60"/>
    </row>
    <row r="355" spans="1:42" ht="42.75" hidden="1" customHeight="1" x14ac:dyDescent="0.25">
      <c r="A355" s="55"/>
      <c r="B355" s="56"/>
      <c r="C355" s="57"/>
      <c r="D355" s="58"/>
      <c r="E355" s="58"/>
      <c r="F355" s="58"/>
      <c r="G355" s="61"/>
      <c r="H355" s="59"/>
      <c r="I355" s="60"/>
      <c r="J355" s="60"/>
      <c r="K355" s="60"/>
      <c r="L355" s="60"/>
      <c r="M355" s="60"/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  <c r="Y355" s="60"/>
      <c r="Z355" s="60"/>
      <c r="AA355" s="60"/>
      <c r="AB355" s="60"/>
      <c r="AC355" s="60"/>
      <c r="AD355" s="60"/>
      <c r="AE355" s="60"/>
      <c r="AF355" s="60"/>
      <c r="AG355" s="60"/>
      <c r="AH355" s="60"/>
      <c r="AI355" s="60"/>
      <c r="AJ355" s="60"/>
      <c r="AK355" s="60"/>
      <c r="AL355" s="60"/>
      <c r="AM355" s="60"/>
      <c r="AN355" s="60"/>
      <c r="AO355" s="60"/>
      <c r="AP355" s="60"/>
    </row>
    <row r="356" spans="1:42" ht="42.75" hidden="1" customHeight="1" x14ac:dyDescent="0.25">
      <c r="A356" s="55"/>
      <c r="B356" s="56"/>
      <c r="C356" s="57"/>
      <c r="D356" s="58"/>
      <c r="E356" s="58"/>
      <c r="F356" s="58"/>
      <c r="G356" s="61"/>
      <c r="H356" s="59"/>
      <c r="I356" s="60"/>
      <c r="J356" s="60"/>
      <c r="K356" s="60"/>
      <c r="L356" s="60"/>
      <c r="M356" s="60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0"/>
      <c r="Z356" s="60"/>
      <c r="AA356" s="60"/>
      <c r="AB356" s="60"/>
      <c r="AC356" s="60"/>
      <c r="AD356" s="60"/>
      <c r="AE356" s="60"/>
      <c r="AF356" s="60"/>
      <c r="AG356" s="60"/>
      <c r="AH356" s="60"/>
      <c r="AI356" s="60"/>
      <c r="AJ356" s="60"/>
      <c r="AK356" s="60"/>
      <c r="AL356" s="60"/>
      <c r="AM356" s="60"/>
      <c r="AN356" s="60"/>
      <c r="AO356" s="60"/>
      <c r="AP356" s="60"/>
    </row>
    <row r="357" spans="1:42" ht="42.75" hidden="1" customHeight="1" x14ac:dyDescent="0.25">
      <c r="A357" s="55"/>
      <c r="B357" s="56"/>
      <c r="C357" s="57"/>
      <c r="D357" s="58"/>
      <c r="E357" s="58"/>
      <c r="F357" s="58"/>
      <c r="G357" s="61"/>
      <c r="H357" s="59"/>
      <c r="I357" s="60"/>
      <c r="J357" s="60"/>
      <c r="K357" s="60"/>
      <c r="L357" s="60"/>
      <c r="M357" s="60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0"/>
      <c r="Z357" s="60"/>
      <c r="AA357" s="60"/>
      <c r="AB357" s="60"/>
      <c r="AC357" s="60"/>
      <c r="AD357" s="60"/>
      <c r="AE357" s="60"/>
      <c r="AF357" s="60"/>
      <c r="AG357" s="60"/>
      <c r="AH357" s="60"/>
      <c r="AI357" s="60"/>
      <c r="AJ357" s="60"/>
      <c r="AK357" s="60"/>
      <c r="AL357" s="60"/>
      <c r="AM357" s="60"/>
      <c r="AN357" s="60"/>
      <c r="AO357" s="60"/>
      <c r="AP357" s="60"/>
    </row>
    <row r="358" spans="1:42" ht="42.75" hidden="1" customHeight="1" x14ac:dyDescent="0.25">
      <c r="A358" s="55"/>
      <c r="B358" s="56"/>
      <c r="C358" s="57"/>
      <c r="D358" s="58"/>
      <c r="E358" s="58"/>
      <c r="F358" s="58"/>
      <c r="G358" s="61"/>
      <c r="H358" s="59"/>
      <c r="I358" s="60"/>
      <c r="J358" s="60"/>
      <c r="K358" s="60"/>
      <c r="L358" s="60"/>
      <c r="M358" s="60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  <c r="Z358" s="60"/>
      <c r="AA358" s="60"/>
      <c r="AB358" s="60"/>
      <c r="AC358" s="60"/>
      <c r="AD358" s="60"/>
      <c r="AE358" s="60"/>
      <c r="AF358" s="60"/>
      <c r="AG358" s="60"/>
      <c r="AH358" s="60"/>
      <c r="AI358" s="60"/>
      <c r="AJ358" s="60"/>
      <c r="AK358" s="60"/>
      <c r="AL358" s="60"/>
      <c r="AM358" s="60"/>
      <c r="AN358" s="60"/>
      <c r="AO358" s="60"/>
      <c r="AP358" s="60"/>
    </row>
    <row r="359" spans="1:42" ht="42.75" hidden="1" customHeight="1" x14ac:dyDescent="0.25">
      <c r="A359" s="55"/>
      <c r="B359" s="56"/>
      <c r="C359" s="57"/>
      <c r="D359" s="58"/>
      <c r="E359" s="58"/>
      <c r="F359" s="58"/>
      <c r="G359" s="61"/>
      <c r="H359" s="59"/>
      <c r="I359" s="60"/>
      <c r="J359" s="60"/>
      <c r="K359" s="60"/>
      <c r="L359" s="60"/>
      <c r="M359" s="60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  <c r="Z359" s="60"/>
      <c r="AA359" s="60"/>
      <c r="AB359" s="60"/>
      <c r="AC359" s="60"/>
      <c r="AD359" s="60"/>
      <c r="AE359" s="60"/>
      <c r="AF359" s="60"/>
      <c r="AG359" s="60"/>
      <c r="AH359" s="60"/>
      <c r="AI359" s="60"/>
      <c r="AJ359" s="60"/>
      <c r="AK359" s="60"/>
      <c r="AL359" s="60"/>
      <c r="AM359" s="60"/>
      <c r="AN359" s="60"/>
      <c r="AO359" s="60"/>
      <c r="AP359" s="60"/>
    </row>
    <row r="360" spans="1:42" ht="42.75" hidden="1" customHeight="1" x14ac:dyDescent="0.25">
      <c r="A360" s="55"/>
      <c r="B360" s="56"/>
      <c r="C360" s="57"/>
      <c r="D360" s="58"/>
      <c r="E360" s="58"/>
      <c r="F360" s="58"/>
      <c r="G360" s="61"/>
      <c r="H360" s="59"/>
      <c r="I360" s="60"/>
      <c r="J360" s="60"/>
      <c r="K360" s="60"/>
      <c r="L360" s="60"/>
      <c r="M360" s="60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  <c r="Z360" s="60"/>
      <c r="AA360" s="60"/>
      <c r="AB360" s="60"/>
      <c r="AC360" s="60"/>
      <c r="AD360" s="60"/>
      <c r="AE360" s="60"/>
      <c r="AF360" s="60"/>
      <c r="AG360" s="60"/>
      <c r="AH360" s="60"/>
      <c r="AI360" s="60"/>
      <c r="AJ360" s="60"/>
      <c r="AK360" s="60"/>
      <c r="AL360" s="60"/>
      <c r="AM360" s="60"/>
      <c r="AN360" s="60"/>
      <c r="AO360" s="60"/>
      <c r="AP360" s="60"/>
    </row>
    <row r="361" spans="1:42" ht="42.75" hidden="1" customHeight="1" x14ac:dyDescent="0.25">
      <c r="A361" s="55"/>
      <c r="B361" s="56"/>
      <c r="C361" s="57"/>
      <c r="D361" s="58"/>
      <c r="E361" s="58"/>
      <c r="F361" s="58"/>
      <c r="G361" s="61"/>
      <c r="H361" s="59"/>
      <c r="I361" s="60"/>
      <c r="J361" s="60"/>
      <c r="K361" s="60"/>
      <c r="L361" s="60"/>
      <c r="M361" s="60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0"/>
      <c r="Z361" s="60"/>
      <c r="AA361" s="60"/>
      <c r="AB361" s="60"/>
      <c r="AC361" s="60"/>
      <c r="AD361" s="60"/>
      <c r="AE361" s="60"/>
      <c r="AF361" s="60"/>
      <c r="AG361" s="60"/>
      <c r="AH361" s="60"/>
      <c r="AI361" s="60"/>
      <c r="AJ361" s="60"/>
      <c r="AK361" s="60"/>
      <c r="AL361" s="60"/>
      <c r="AM361" s="60"/>
      <c r="AN361" s="60"/>
      <c r="AO361" s="60"/>
      <c r="AP361" s="60"/>
    </row>
    <row r="362" spans="1:42" ht="42.75" hidden="1" customHeight="1" x14ac:dyDescent="0.25">
      <c r="A362" s="55"/>
      <c r="B362" s="56"/>
      <c r="C362" s="57"/>
      <c r="D362" s="58"/>
      <c r="E362" s="58"/>
      <c r="F362" s="58"/>
      <c r="G362" s="61"/>
      <c r="H362" s="59"/>
      <c r="I362" s="60"/>
      <c r="J362" s="60"/>
      <c r="K362" s="60"/>
      <c r="L362" s="60"/>
      <c r="M362" s="60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  <c r="Z362" s="60"/>
      <c r="AA362" s="60"/>
      <c r="AB362" s="60"/>
      <c r="AC362" s="60"/>
      <c r="AD362" s="60"/>
      <c r="AE362" s="60"/>
      <c r="AF362" s="60"/>
      <c r="AG362" s="60"/>
      <c r="AH362" s="60"/>
      <c r="AI362" s="60"/>
      <c r="AJ362" s="60"/>
      <c r="AK362" s="60"/>
      <c r="AL362" s="60"/>
      <c r="AM362" s="60"/>
      <c r="AN362" s="60"/>
      <c r="AO362" s="60"/>
      <c r="AP362" s="60"/>
    </row>
    <row r="363" spans="1:42" ht="42.75" hidden="1" customHeight="1" x14ac:dyDescent="0.25">
      <c r="A363" s="55"/>
      <c r="B363" s="56"/>
      <c r="C363" s="57"/>
      <c r="D363" s="58"/>
      <c r="E363" s="58"/>
      <c r="F363" s="58"/>
      <c r="G363" s="61"/>
      <c r="H363" s="59"/>
      <c r="I363" s="60"/>
      <c r="J363" s="60"/>
      <c r="K363" s="60"/>
      <c r="L363" s="60"/>
      <c r="M363" s="60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0"/>
      <c r="Z363" s="60"/>
      <c r="AA363" s="60"/>
      <c r="AB363" s="60"/>
      <c r="AC363" s="60"/>
      <c r="AD363" s="60"/>
      <c r="AE363" s="60"/>
      <c r="AF363" s="60"/>
      <c r="AG363" s="60"/>
      <c r="AH363" s="60"/>
      <c r="AI363" s="60"/>
      <c r="AJ363" s="60"/>
      <c r="AK363" s="60"/>
      <c r="AL363" s="60"/>
      <c r="AM363" s="60"/>
      <c r="AN363" s="60"/>
      <c r="AO363" s="60"/>
      <c r="AP363" s="60"/>
    </row>
    <row r="364" spans="1:42" ht="42.75" hidden="1" customHeight="1" x14ac:dyDescent="0.25">
      <c r="A364" s="55"/>
      <c r="B364" s="56"/>
      <c r="C364" s="57"/>
      <c r="D364" s="58"/>
      <c r="E364" s="58"/>
      <c r="F364" s="58"/>
      <c r="G364" s="61"/>
      <c r="H364" s="59"/>
      <c r="I364" s="60"/>
      <c r="J364" s="60"/>
      <c r="K364" s="60"/>
      <c r="L364" s="60"/>
      <c r="M364" s="60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  <c r="Z364" s="60"/>
      <c r="AA364" s="60"/>
      <c r="AB364" s="60"/>
      <c r="AC364" s="60"/>
      <c r="AD364" s="60"/>
      <c r="AE364" s="60"/>
      <c r="AF364" s="60"/>
      <c r="AG364" s="60"/>
      <c r="AH364" s="60"/>
      <c r="AI364" s="60"/>
      <c r="AJ364" s="60"/>
      <c r="AK364" s="60"/>
      <c r="AL364" s="60"/>
      <c r="AM364" s="60"/>
      <c r="AN364" s="60"/>
      <c r="AO364" s="60"/>
      <c r="AP364" s="60"/>
    </row>
    <row r="365" spans="1:42" ht="42.75" hidden="1" customHeight="1" x14ac:dyDescent="0.25">
      <c r="A365" s="55"/>
      <c r="B365" s="56"/>
      <c r="C365" s="57"/>
      <c r="D365" s="58"/>
      <c r="E365" s="58"/>
      <c r="F365" s="58"/>
      <c r="G365" s="61"/>
      <c r="H365" s="59"/>
      <c r="I365" s="60"/>
      <c r="J365" s="60"/>
      <c r="K365" s="60"/>
      <c r="L365" s="60"/>
      <c r="M365" s="60"/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  <c r="Z365" s="60"/>
      <c r="AA365" s="60"/>
      <c r="AB365" s="60"/>
      <c r="AC365" s="60"/>
      <c r="AD365" s="60"/>
      <c r="AE365" s="60"/>
      <c r="AF365" s="60"/>
      <c r="AG365" s="60"/>
      <c r="AH365" s="60"/>
      <c r="AI365" s="60"/>
      <c r="AJ365" s="60"/>
      <c r="AK365" s="60"/>
      <c r="AL365" s="60"/>
      <c r="AM365" s="60"/>
      <c r="AN365" s="60"/>
      <c r="AO365" s="60"/>
      <c r="AP365" s="60"/>
    </row>
    <row r="366" spans="1:42" ht="42.75" hidden="1" customHeight="1" x14ac:dyDescent="0.25">
      <c r="A366" s="55"/>
      <c r="B366" s="56"/>
      <c r="C366" s="57"/>
      <c r="D366" s="58"/>
      <c r="E366" s="58"/>
      <c r="F366" s="58"/>
      <c r="G366" s="61"/>
      <c r="H366" s="59"/>
      <c r="I366" s="60"/>
      <c r="J366" s="60"/>
      <c r="K366" s="60"/>
      <c r="L366" s="60"/>
      <c r="M366" s="60"/>
      <c r="N366" s="60"/>
      <c r="O366" s="60"/>
      <c r="P366" s="60"/>
      <c r="Q366" s="60"/>
      <c r="R366" s="60"/>
      <c r="S366" s="60"/>
      <c r="T366" s="60"/>
      <c r="U366" s="60"/>
      <c r="V366" s="60"/>
      <c r="W366" s="60"/>
      <c r="X366" s="60"/>
      <c r="Y366" s="60"/>
      <c r="Z366" s="60"/>
      <c r="AA366" s="60"/>
      <c r="AB366" s="60"/>
      <c r="AC366" s="60"/>
      <c r="AD366" s="60"/>
      <c r="AE366" s="60"/>
      <c r="AF366" s="60"/>
      <c r="AG366" s="60"/>
      <c r="AH366" s="60"/>
      <c r="AI366" s="60"/>
      <c r="AJ366" s="60"/>
      <c r="AK366" s="60"/>
      <c r="AL366" s="60"/>
      <c r="AM366" s="60"/>
      <c r="AN366" s="60"/>
      <c r="AO366" s="60"/>
      <c r="AP366" s="60"/>
    </row>
    <row r="367" spans="1:42" ht="42.75" hidden="1" customHeight="1" x14ac:dyDescent="0.25">
      <c r="A367" s="55"/>
      <c r="B367" s="56"/>
      <c r="C367" s="57"/>
      <c r="D367" s="58"/>
      <c r="E367" s="58"/>
      <c r="F367" s="58"/>
      <c r="G367" s="61"/>
      <c r="H367" s="59"/>
      <c r="I367" s="60"/>
      <c r="J367" s="60"/>
      <c r="K367" s="60"/>
      <c r="L367" s="60"/>
      <c r="M367" s="60"/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  <c r="Z367" s="60"/>
      <c r="AA367" s="60"/>
      <c r="AB367" s="60"/>
      <c r="AC367" s="60"/>
      <c r="AD367" s="60"/>
      <c r="AE367" s="60"/>
      <c r="AF367" s="60"/>
      <c r="AG367" s="60"/>
      <c r="AH367" s="60"/>
      <c r="AI367" s="60"/>
      <c r="AJ367" s="60"/>
      <c r="AK367" s="60"/>
      <c r="AL367" s="60"/>
      <c r="AM367" s="60"/>
      <c r="AN367" s="60"/>
      <c r="AO367" s="60"/>
      <c r="AP367" s="60"/>
    </row>
    <row r="368" spans="1:42" ht="42.75" hidden="1" customHeight="1" x14ac:dyDescent="0.25">
      <c r="A368" s="55"/>
      <c r="B368" s="56"/>
      <c r="C368" s="57"/>
      <c r="D368" s="58"/>
      <c r="E368" s="58"/>
      <c r="F368" s="58"/>
      <c r="G368" s="61"/>
      <c r="H368" s="59"/>
      <c r="I368" s="60"/>
      <c r="J368" s="60"/>
      <c r="K368" s="60"/>
      <c r="L368" s="60"/>
      <c r="M368" s="60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60"/>
      <c r="AA368" s="60"/>
      <c r="AB368" s="60"/>
      <c r="AC368" s="60"/>
      <c r="AD368" s="60"/>
      <c r="AE368" s="60"/>
      <c r="AF368" s="60"/>
      <c r="AG368" s="60"/>
      <c r="AH368" s="60"/>
      <c r="AI368" s="60"/>
      <c r="AJ368" s="60"/>
      <c r="AK368" s="60"/>
      <c r="AL368" s="60"/>
      <c r="AM368" s="60"/>
      <c r="AN368" s="60"/>
      <c r="AO368" s="60"/>
      <c r="AP368" s="60"/>
    </row>
    <row r="369" spans="1:42" ht="42.75" hidden="1" customHeight="1" x14ac:dyDescent="0.25">
      <c r="A369" s="55"/>
      <c r="B369" s="56"/>
      <c r="C369" s="57"/>
      <c r="D369" s="58"/>
      <c r="E369" s="58"/>
      <c r="F369" s="58"/>
      <c r="G369" s="61"/>
      <c r="H369" s="59"/>
      <c r="I369" s="60"/>
      <c r="J369" s="60"/>
      <c r="K369" s="60"/>
      <c r="L369" s="60"/>
      <c r="M369" s="60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60"/>
      <c r="AA369" s="60"/>
      <c r="AB369" s="60"/>
      <c r="AC369" s="60"/>
      <c r="AD369" s="60"/>
      <c r="AE369" s="60"/>
      <c r="AF369" s="60"/>
      <c r="AG369" s="60"/>
      <c r="AH369" s="60"/>
      <c r="AI369" s="60"/>
      <c r="AJ369" s="60"/>
      <c r="AK369" s="60"/>
      <c r="AL369" s="60"/>
      <c r="AM369" s="60"/>
      <c r="AN369" s="60"/>
      <c r="AO369" s="60"/>
      <c r="AP369" s="60"/>
    </row>
    <row r="370" spans="1:42" ht="42.75" hidden="1" customHeight="1" x14ac:dyDescent="0.25">
      <c r="A370" s="55"/>
      <c r="B370" s="56"/>
      <c r="C370" s="57"/>
      <c r="D370" s="58"/>
      <c r="E370" s="58"/>
      <c r="F370" s="58"/>
      <c r="G370" s="61"/>
      <c r="H370" s="59"/>
      <c r="I370" s="60"/>
      <c r="J370" s="60"/>
      <c r="K370" s="60"/>
      <c r="L370" s="60"/>
      <c r="M370" s="60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  <c r="Z370" s="60"/>
      <c r="AA370" s="60"/>
      <c r="AB370" s="60"/>
      <c r="AC370" s="60"/>
      <c r="AD370" s="60"/>
      <c r="AE370" s="60"/>
      <c r="AF370" s="60"/>
      <c r="AG370" s="60"/>
      <c r="AH370" s="60"/>
      <c r="AI370" s="60"/>
      <c r="AJ370" s="60"/>
      <c r="AK370" s="60"/>
      <c r="AL370" s="60"/>
      <c r="AM370" s="60"/>
      <c r="AN370" s="60"/>
      <c r="AO370" s="60"/>
      <c r="AP370" s="60"/>
    </row>
    <row r="371" spans="1:42" ht="42.75" hidden="1" customHeight="1" x14ac:dyDescent="0.25">
      <c r="A371" s="55"/>
      <c r="B371" s="56"/>
      <c r="C371" s="57"/>
      <c r="D371" s="58"/>
      <c r="E371" s="58"/>
      <c r="F371" s="58"/>
      <c r="G371" s="61"/>
      <c r="H371" s="59"/>
      <c r="I371" s="60"/>
      <c r="J371" s="60"/>
      <c r="K371" s="60"/>
      <c r="L371" s="60"/>
      <c r="M371" s="60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  <c r="Z371" s="60"/>
      <c r="AA371" s="60"/>
      <c r="AB371" s="60"/>
      <c r="AC371" s="60"/>
      <c r="AD371" s="60"/>
      <c r="AE371" s="60"/>
      <c r="AF371" s="60"/>
      <c r="AG371" s="60"/>
      <c r="AH371" s="60"/>
      <c r="AI371" s="60"/>
      <c r="AJ371" s="60"/>
      <c r="AK371" s="60"/>
      <c r="AL371" s="60"/>
      <c r="AM371" s="60"/>
      <c r="AN371" s="60"/>
      <c r="AO371" s="60"/>
      <c r="AP371" s="60"/>
    </row>
    <row r="372" spans="1:42" ht="42.75" hidden="1" customHeight="1" x14ac:dyDescent="0.25">
      <c r="A372" s="55"/>
      <c r="B372" s="56"/>
      <c r="C372" s="57"/>
      <c r="D372" s="58"/>
      <c r="E372" s="58"/>
      <c r="F372" s="58"/>
      <c r="G372" s="61"/>
      <c r="H372" s="59"/>
      <c r="I372" s="60"/>
      <c r="J372" s="60"/>
      <c r="K372" s="60"/>
      <c r="L372" s="60"/>
      <c r="M372" s="60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60"/>
      <c r="AA372" s="60"/>
      <c r="AB372" s="60"/>
      <c r="AC372" s="60"/>
      <c r="AD372" s="60"/>
      <c r="AE372" s="60"/>
      <c r="AF372" s="60"/>
      <c r="AG372" s="60"/>
      <c r="AH372" s="60"/>
      <c r="AI372" s="60"/>
      <c r="AJ372" s="60"/>
      <c r="AK372" s="60"/>
      <c r="AL372" s="60"/>
      <c r="AM372" s="60"/>
      <c r="AN372" s="60"/>
      <c r="AO372" s="60"/>
      <c r="AP372" s="60"/>
    </row>
    <row r="373" spans="1:42" ht="42.75" hidden="1" customHeight="1" x14ac:dyDescent="0.25">
      <c r="A373" s="55"/>
      <c r="B373" s="56"/>
      <c r="C373" s="57"/>
      <c r="D373" s="58"/>
      <c r="E373" s="58"/>
      <c r="F373" s="58"/>
      <c r="G373" s="61"/>
      <c r="H373" s="59"/>
      <c r="I373" s="60"/>
      <c r="J373" s="60"/>
      <c r="K373" s="60"/>
      <c r="L373" s="60"/>
      <c r="M373" s="60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  <c r="Z373" s="60"/>
      <c r="AA373" s="60"/>
      <c r="AB373" s="60"/>
      <c r="AC373" s="60"/>
      <c r="AD373" s="60"/>
      <c r="AE373" s="60"/>
      <c r="AF373" s="60"/>
      <c r="AG373" s="60"/>
      <c r="AH373" s="60"/>
      <c r="AI373" s="60"/>
      <c r="AJ373" s="60"/>
      <c r="AK373" s="60"/>
      <c r="AL373" s="60"/>
      <c r="AM373" s="60"/>
      <c r="AN373" s="60"/>
      <c r="AO373" s="60"/>
      <c r="AP373" s="60"/>
    </row>
    <row r="374" spans="1:42" ht="42.75" hidden="1" customHeight="1" x14ac:dyDescent="0.25">
      <c r="A374" s="55"/>
      <c r="B374" s="56"/>
      <c r="C374" s="57"/>
      <c r="D374" s="58"/>
      <c r="E374" s="58"/>
      <c r="F374" s="58"/>
      <c r="G374" s="61"/>
      <c r="H374" s="59"/>
      <c r="I374" s="60"/>
      <c r="J374" s="60"/>
      <c r="K374" s="60"/>
      <c r="L374" s="60"/>
      <c r="M374" s="60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60"/>
      <c r="AA374" s="60"/>
      <c r="AB374" s="60"/>
      <c r="AC374" s="60"/>
      <c r="AD374" s="60"/>
      <c r="AE374" s="60"/>
      <c r="AF374" s="60"/>
      <c r="AG374" s="60"/>
      <c r="AH374" s="60"/>
      <c r="AI374" s="60"/>
      <c r="AJ374" s="60"/>
      <c r="AK374" s="60"/>
      <c r="AL374" s="60"/>
      <c r="AM374" s="60"/>
      <c r="AN374" s="60"/>
      <c r="AO374" s="60"/>
      <c r="AP374" s="60"/>
    </row>
    <row r="375" spans="1:42" ht="42.75" hidden="1" customHeight="1" x14ac:dyDescent="0.25">
      <c r="A375" s="55"/>
      <c r="B375" s="56"/>
      <c r="C375" s="57"/>
      <c r="D375" s="58"/>
      <c r="E375" s="58"/>
      <c r="F375" s="58"/>
      <c r="G375" s="61"/>
      <c r="H375" s="59"/>
      <c r="I375" s="60"/>
      <c r="J375" s="60"/>
      <c r="K375" s="60"/>
      <c r="L375" s="60"/>
      <c r="M375" s="60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60"/>
      <c r="AA375" s="60"/>
      <c r="AB375" s="60"/>
      <c r="AC375" s="60"/>
      <c r="AD375" s="60"/>
      <c r="AE375" s="60"/>
      <c r="AF375" s="60"/>
      <c r="AG375" s="60"/>
      <c r="AH375" s="60"/>
      <c r="AI375" s="60"/>
      <c r="AJ375" s="60"/>
      <c r="AK375" s="60"/>
      <c r="AL375" s="60"/>
      <c r="AM375" s="60"/>
      <c r="AN375" s="60"/>
      <c r="AO375" s="60"/>
      <c r="AP375" s="60"/>
    </row>
    <row r="376" spans="1:42" ht="42.75" hidden="1" customHeight="1" x14ac:dyDescent="0.25">
      <c r="A376" s="55"/>
      <c r="B376" s="56"/>
      <c r="C376" s="57"/>
      <c r="D376" s="58"/>
      <c r="E376" s="58"/>
      <c r="F376" s="58"/>
      <c r="G376" s="61"/>
      <c r="H376" s="59"/>
      <c r="I376" s="60"/>
      <c r="J376" s="60"/>
      <c r="K376" s="60"/>
      <c r="L376" s="60"/>
      <c r="M376" s="60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  <c r="Z376" s="60"/>
      <c r="AA376" s="60"/>
      <c r="AB376" s="60"/>
      <c r="AC376" s="60"/>
      <c r="AD376" s="60"/>
      <c r="AE376" s="60"/>
      <c r="AF376" s="60"/>
      <c r="AG376" s="60"/>
      <c r="AH376" s="60"/>
      <c r="AI376" s="60"/>
      <c r="AJ376" s="60"/>
      <c r="AK376" s="60"/>
      <c r="AL376" s="60"/>
      <c r="AM376" s="60"/>
      <c r="AN376" s="60"/>
      <c r="AO376" s="60"/>
      <c r="AP376" s="60"/>
    </row>
    <row r="377" spans="1:42" ht="42.75" hidden="1" customHeight="1" x14ac:dyDescent="0.25">
      <c r="A377" s="55"/>
      <c r="B377" s="56"/>
      <c r="C377" s="57"/>
      <c r="D377" s="58"/>
      <c r="E377" s="58"/>
      <c r="F377" s="58"/>
      <c r="G377" s="61"/>
      <c r="H377" s="59"/>
      <c r="I377" s="60"/>
      <c r="J377" s="60"/>
      <c r="K377" s="60"/>
      <c r="L377" s="60"/>
      <c r="M377" s="60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60"/>
      <c r="AA377" s="60"/>
      <c r="AB377" s="60"/>
      <c r="AC377" s="60"/>
      <c r="AD377" s="60"/>
      <c r="AE377" s="60"/>
      <c r="AF377" s="60"/>
      <c r="AG377" s="60"/>
      <c r="AH377" s="60"/>
      <c r="AI377" s="60"/>
      <c r="AJ377" s="60"/>
      <c r="AK377" s="60"/>
      <c r="AL377" s="60"/>
      <c r="AM377" s="60"/>
      <c r="AN377" s="60"/>
      <c r="AO377" s="60"/>
      <c r="AP377" s="60"/>
    </row>
    <row r="378" spans="1:42" ht="42.75" hidden="1" customHeight="1" x14ac:dyDescent="0.25">
      <c r="A378" s="55"/>
      <c r="B378" s="56"/>
      <c r="C378" s="57"/>
      <c r="D378" s="58"/>
      <c r="E378" s="58"/>
      <c r="F378" s="58"/>
      <c r="G378" s="61"/>
      <c r="H378" s="59"/>
      <c r="I378" s="60"/>
      <c r="J378" s="60"/>
      <c r="K378" s="60"/>
      <c r="L378" s="60"/>
      <c r="M378" s="60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60"/>
      <c r="Z378" s="60"/>
      <c r="AA378" s="60"/>
      <c r="AB378" s="60"/>
      <c r="AC378" s="60"/>
      <c r="AD378" s="60"/>
      <c r="AE378" s="60"/>
      <c r="AF378" s="60"/>
      <c r="AG378" s="60"/>
      <c r="AH378" s="60"/>
      <c r="AI378" s="60"/>
      <c r="AJ378" s="60"/>
      <c r="AK378" s="60"/>
      <c r="AL378" s="60"/>
      <c r="AM378" s="60"/>
      <c r="AN378" s="60"/>
      <c r="AO378" s="60"/>
      <c r="AP378" s="60"/>
    </row>
    <row r="379" spans="1:42" ht="42.75" hidden="1" customHeight="1" x14ac:dyDescent="0.25">
      <c r="A379" s="55"/>
      <c r="B379" s="56"/>
      <c r="C379" s="57"/>
      <c r="D379" s="58"/>
      <c r="E379" s="58"/>
      <c r="F379" s="58"/>
      <c r="G379" s="61"/>
      <c r="H379" s="59"/>
      <c r="I379" s="60"/>
      <c r="J379" s="60"/>
      <c r="K379" s="60"/>
      <c r="L379" s="60"/>
      <c r="M379" s="60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60"/>
      <c r="Z379" s="60"/>
      <c r="AA379" s="60"/>
      <c r="AB379" s="60"/>
      <c r="AC379" s="60"/>
      <c r="AD379" s="60"/>
      <c r="AE379" s="60"/>
      <c r="AF379" s="60"/>
      <c r="AG379" s="60"/>
      <c r="AH379" s="60"/>
      <c r="AI379" s="60"/>
      <c r="AJ379" s="60"/>
      <c r="AK379" s="60"/>
      <c r="AL379" s="60"/>
      <c r="AM379" s="60"/>
      <c r="AN379" s="60"/>
      <c r="AO379" s="60"/>
      <c r="AP379" s="60"/>
    </row>
    <row r="380" spans="1:42" ht="42.75" hidden="1" customHeight="1" x14ac:dyDescent="0.25">
      <c r="A380" s="55"/>
      <c r="B380" s="56"/>
      <c r="C380" s="57"/>
      <c r="D380" s="58"/>
      <c r="E380" s="58"/>
      <c r="F380" s="58"/>
      <c r="G380" s="61"/>
      <c r="H380" s="59"/>
      <c r="I380" s="60"/>
      <c r="J380" s="60"/>
      <c r="K380" s="60"/>
      <c r="L380" s="60"/>
      <c r="M380" s="60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60"/>
      <c r="Z380" s="60"/>
      <c r="AA380" s="60"/>
      <c r="AB380" s="60"/>
      <c r="AC380" s="60"/>
      <c r="AD380" s="60"/>
      <c r="AE380" s="60"/>
      <c r="AF380" s="60"/>
      <c r="AG380" s="60"/>
      <c r="AH380" s="60"/>
      <c r="AI380" s="60"/>
      <c r="AJ380" s="60"/>
      <c r="AK380" s="60"/>
      <c r="AL380" s="60"/>
      <c r="AM380" s="60"/>
      <c r="AN380" s="60"/>
      <c r="AO380" s="60"/>
      <c r="AP380" s="60"/>
    </row>
    <row r="381" spans="1:42" ht="42.75" hidden="1" customHeight="1" x14ac:dyDescent="0.25">
      <c r="A381" s="55"/>
      <c r="B381" s="56"/>
      <c r="C381" s="57"/>
      <c r="D381" s="58"/>
      <c r="E381" s="58"/>
      <c r="F381" s="58"/>
      <c r="G381" s="61"/>
      <c r="H381" s="59"/>
      <c r="I381" s="60"/>
      <c r="J381" s="60"/>
      <c r="K381" s="60"/>
      <c r="L381" s="60"/>
      <c r="M381" s="60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60"/>
      <c r="Z381" s="60"/>
      <c r="AA381" s="60"/>
      <c r="AB381" s="60"/>
      <c r="AC381" s="60"/>
      <c r="AD381" s="60"/>
      <c r="AE381" s="60"/>
      <c r="AF381" s="60"/>
      <c r="AG381" s="60"/>
      <c r="AH381" s="60"/>
      <c r="AI381" s="60"/>
      <c r="AJ381" s="60"/>
      <c r="AK381" s="60"/>
      <c r="AL381" s="60"/>
      <c r="AM381" s="60"/>
      <c r="AN381" s="60"/>
      <c r="AO381" s="60"/>
      <c r="AP381" s="60"/>
    </row>
    <row r="382" spans="1:42" ht="42.75" hidden="1" customHeight="1" x14ac:dyDescent="0.25">
      <c r="A382" s="55"/>
      <c r="B382" s="56"/>
      <c r="C382" s="57"/>
      <c r="D382" s="58"/>
      <c r="E382" s="58"/>
      <c r="F382" s="58"/>
      <c r="G382" s="61"/>
      <c r="H382" s="59"/>
      <c r="I382" s="60"/>
      <c r="J382" s="60"/>
      <c r="K382" s="60"/>
      <c r="L382" s="60"/>
      <c r="M382" s="60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  <c r="Z382" s="60"/>
      <c r="AA382" s="60"/>
      <c r="AB382" s="60"/>
      <c r="AC382" s="60"/>
      <c r="AD382" s="60"/>
      <c r="AE382" s="60"/>
      <c r="AF382" s="60"/>
      <c r="AG382" s="60"/>
      <c r="AH382" s="60"/>
      <c r="AI382" s="60"/>
      <c r="AJ382" s="60"/>
      <c r="AK382" s="60"/>
      <c r="AL382" s="60"/>
      <c r="AM382" s="60"/>
      <c r="AN382" s="60"/>
      <c r="AO382" s="60"/>
      <c r="AP382" s="60"/>
    </row>
    <row r="383" spans="1:42" ht="42.75" hidden="1" customHeight="1" x14ac:dyDescent="0.25">
      <c r="A383" s="55"/>
      <c r="B383" s="56"/>
      <c r="C383" s="57"/>
      <c r="D383" s="58"/>
      <c r="E383" s="58"/>
      <c r="F383" s="58"/>
      <c r="G383" s="61"/>
      <c r="H383" s="59"/>
      <c r="I383" s="60"/>
      <c r="J383" s="60"/>
      <c r="K383" s="60"/>
      <c r="L383" s="60"/>
      <c r="M383" s="60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60"/>
      <c r="Z383" s="60"/>
      <c r="AA383" s="60"/>
      <c r="AB383" s="60"/>
      <c r="AC383" s="60"/>
      <c r="AD383" s="60"/>
      <c r="AE383" s="60"/>
      <c r="AF383" s="60"/>
      <c r="AG383" s="60"/>
      <c r="AH383" s="60"/>
      <c r="AI383" s="60"/>
      <c r="AJ383" s="60"/>
      <c r="AK383" s="60"/>
      <c r="AL383" s="60"/>
      <c r="AM383" s="60"/>
      <c r="AN383" s="60"/>
      <c r="AO383" s="60"/>
      <c r="AP383" s="60"/>
    </row>
    <row r="384" spans="1:42" ht="42.75" hidden="1" customHeight="1" x14ac:dyDescent="0.25">
      <c r="A384" s="55"/>
      <c r="B384" s="56"/>
      <c r="C384" s="57"/>
      <c r="D384" s="58"/>
      <c r="E384" s="58"/>
      <c r="F384" s="58"/>
      <c r="G384" s="61"/>
      <c r="H384" s="59"/>
      <c r="I384" s="60"/>
      <c r="J384" s="60"/>
      <c r="K384" s="60"/>
      <c r="L384" s="60"/>
      <c r="M384" s="60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60"/>
      <c r="Z384" s="60"/>
      <c r="AA384" s="60"/>
      <c r="AB384" s="60"/>
      <c r="AC384" s="60"/>
      <c r="AD384" s="60"/>
      <c r="AE384" s="60"/>
      <c r="AF384" s="60"/>
      <c r="AG384" s="60"/>
      <c r="AH384" s="60"/>
      <c r="AI384" s="60"/>
      <c r="AJ384" s="60"/>
      <c r="AK384" s="60"/>
      <c r="AL384" s="60"/>
      <c r="AM384" s="60"/>
      <c r="AN384" s="60"/>
      <c r="AO384" s="60"/>
      <c r="AP384" s="60"/>
    </row>
    <row r="385" spans="1:42" ht="42.75" hidden="1" customHeight="1" x14ac:dyDescent="0.25">
      <c r="A385" s="55"/>
      <c r="B385" s="56"/>
      <c r="C385" s="57"/>
      <c r="D385" s="58"/>
      <c r="E385" s="58"/>
      <c r="F385" s="58"/>
      <c r="G385" s="61"/>
      <c r="H385" s="59"/>
      <c r="I385" s="60"/>
      <c r="J385" s="60"/>
      <c r="K385" s="60"/>
      <c r="L385" s="60"/>
      <c r="M385" s="60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60"/>
      <c r="Z385" s="60"/>
      <c r="AA385" s="60"/>
      <c r="AB385" s="60"/>
      <c r="AC385" s="60"/>
      <c r="AD385" s="60"/>
      <c r="AE385" s="60"/>
      <c r="AF385" s="60"/>
      <c r="AG385" s="60"/>
      <c r="AH385" s="60"/>
      <c r="AI385" s="60"/>
      <c r="AJ385" s="60"/>
      <c r="AK385" s="60"/>
      <c r="AL385" s="60"/>
      <c r="AM385" s="60"/>
      <c r="AN385" s="60"/>
      <c r="AO385" s="60"/>
      <c r="AP385" s="60"/>
    </row>
    <row r="386" spans="1:42" ht="42.75" hidden="1" customHeight="1" x14ac:dyDescent="0.25">
      <c r="A386" s="55"/>
      <c r="B386" s="56"/>
      <c r="C386" s="57"/>
      <c r="D386" s="58"/>
      <c r="E386" s="58"/>
      <c r="F386" s="58"/>
      <c r="G386" s="61"/>
      <c r="H386" s="59"/>
      <c r="I386" s="60"/>
      <c r="J386" s="60"/>
      <c r="K386" s="60"/>
      <c r="L386" s="60"/>
      <c r="M386" s="60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60"/>
      <c r="Z386" s="60"/>
      <c r="AA386" s="60"/>
      <c r="AB386" s="60"/>
      <c r="AC386" s="60"/>
      <c r="AD386" s="60"/>
      <c r="AE386" s="60"/>
      <c r="AF386" s="60"/>
      <c r="AG386" s="60"/>
      <c r="AH386" s="60"/>
      <c r="AI386" s="60"/>
      <c r="AJ386" s="60"/>
      <c r="AK386" s="60"/>
      <c r="AL386" s="60"/>
      <c r="AM386" s="60"/>
      <c r="AN386" s="60"/>
      <c r="AO386" s="60"/>
      <c r="AP386" s="60"/>
    </row>
    <row r="387" spans="1:42" ht="42.75" hidden="1" customHeight="1" x14ac:dyDescent="0.25">
      <c r="A387" s="55"/>
      <c r="B387" s="56"/>
      <c r="C387" s="57"/>
      <c r="D387" s="58"/>
      <c r="E387" s="58"/>
      <c r="F387" s="58"/>
      <c r="G387" s="61"/>
      <c r="H387" s="59"/>
      <c r="I387" s="60"/>
      <c r="J387" s="60"/>
      <c r="K387" s="60"/>
      <c r="L387" s="60"/>
      <c r="M387" s="60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60"/>
      <c r="Z387" s="60"/>
      <c r="AA387" s="60"/>
      <c r="AB387" s="60"/>
      <c r="AC387" s="60"/>
      <c r="AD387" s="60"/>
      <c r="AE387" s="60"/>
      <c r="AF387" s="60"/>
      <c r="AG387" s="60"/>
      <c r="AH387" s="60"/>
      <c r="AI387" s="60"/>
      <c r="AJ387" s="60"/>
      <c r="AK387" s="60"/>
      <c r="AL387" s="60"/>
      <c r="AM387" s="60"/>
      <c r="AN387" s="60"/>
      <c r="AO387" s="60"/>
      <c r="AP387" s="60"/>
    </row>
    <row r="388" spans="1:42" ht="42.75" hidden="1" customHeight="1" x14ac:dyDescent="0.25">
      <c r="A388" s="55"/>
      <c r="B388" s="56"/>
      <c r="C388" s="57"/>
      <c r="D388" s="58"/>
      <c r="E388" s="58"/>
      <c r="F388" s="58"/>
      <c r="G388" s="61"/>
      <c r="H388" s="59"/>
      <c r="I388" s="60"/>
      <c r="J388" s="60"/>
      <c r="K388" s="60"/>
      <c r="L388" s="60"/>
      <c r="M388" s="60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60"/>
      <c r="Z388" s="60"/>
      <c r="AA388" s="60"/>
      <c r="AB388" s="60"/>
      <c r="AC388" s="60"/>
      <c r="AD388" s="60"/>
      <c r="AE388" s="60"/>
      <c r="AF388" s="60"/>
      <c r="AG388" s="60"/>
      <c r="AH388" s="60"/>
      <c r="AI388" s="60"/>
      <c r="AJ388" s="60"/>
      <c r="AK388" s="60"/>
      <c r="AL388" s="60"/>
      <c r="AM388" s="60"/>
      <c r="AN388" s="60"/>
      <c r="AO388" s="60"/>
      <c r="AP388" s="60"/>
    </row>
    <row r="389" spans="1:42" ht="42.75" hidden="1" customHeight="1" x14ac:dyDescent="0.25">
      <c r="A389" s="55"/>
      <c r="B389" s="56"/>
      <c r="C389" s="57"/>
      <c r="D389" s="58"/>
      <c r="E389" s="58"/>
      <c r="F389" s="58"/>
      <c r="G389" s="61"/>
      <c r="H389" s="59"/>
      <c r="I389" s="60"/>
      <c r="J389" s="60"/>
      <c r="K389" s="60"/>
      <c r="L389" s="60"/>
      <c r="M389" s="60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60"/>
      <c r="Z389" s="60"/>
      <c r="AA389" s="60"/>
      <c r="AB389" s="60"/>
      <c r="AC389" s="60"/>
      <c r="AD389" s="60"/>
      <c r="AE389" s="60"/>
      <c r="AF389" s="60"/>
      <c r="AG389" s="60"/>
      <c r="AH389" s="60"/>
      <c r="AI389" s="60"/>
      <c r="AJ389" s="60"/>
      <c r="AK389" s="60"/>
      <c r="AL389" s="60"/>
      <c r="AM389" s="60"/>
      <c r="AN389" s="60"/>
      <c r="AO389" s="60"/>
      <c r="AP389" s="60"/>
    </row>
    <row r="390" spans="1:42" ht="42.75" hidden="1" customHeight="1" x14ac:dyDescent="0.25">
      <c r="A390" s="55"/>
      <c r="B390" s="56"/>
      <c r="C390" s="57"/>
      <c r="D390" s="58"/>
      <c r="E390" s="58"/>
      <c r="F390" s="58"/>
      <c r="G390" s="61"/>
      <c r="H390" s="59"/>
      <c r="I390" s="60"/>
      <c r="J390" s="60"/>
      <c r="K390" s="60"/>
      <c r="L390" s="60"/>
      <c r="M390" s="60"/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60"/>
      <c r="Z390" s="60"/>
      <c r="AA390" s="60"/>
      <c r="AB390" s="60"/>
      <c r="AC390" s="60"/>
      <c r="AD390" s="60"/>
      <c r="AE390" s="60"/>
      <c r="AF390" s="60"/>
      <c r="AG390" s="60"/>
      <c r="AH390" s="60"/>
      <c r="AI390" s="60"/>
      <c r="AJ390" s="60"/>
      <c r="AK390" s="60"/>
      <c r="AL390" s="60"/>
      <c r="AM390" s="60"/>
      <c r="AN390" s="60"/>
      <c r="AO390" s="60"/>
      <c r="AP390" s="60"/>
    </row>
    <row r="391" spans="1:42" ht="42.75" hidden="1" customHeight="1" x14ac:dyDescent="0.25">
      <c r="A391" s="55"/>
      <c r="B391" s="56"/>
      <c r="C391" s="57"/>
      <c r="D391" s="58"/>
      <c r="E391" s="58"/>
      <c r="F391" s="58"/>
      <c r="G391" s="61"/>
      <c r="H391" s="59"/>
      <c r="I391" s="60"/>
      <c r="J391" s="60"/>
      <c r="K391" s="60"/>
      <c r="L391" s="60"/>
      <c r="M391" s="60"/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60"/>
      <c r="Z391" s="60"/>
      <c r="AA391" s="60"/>
      <c r="AB391" s="60"/>
      <c r="AC391" s="60"/>
      <c r="AD391" s="60"/>
      <c r="AE391" s="60"/>
      <c r="AF391" s="60"/>
      <c r="AG391" s="60"/>
      <c r="AH391" s="60"/>
      <c r="AI391" s="60"/>
      <c r="AJ391" s="60"/>
      <c r="AK391" s="60"/>
      <c r="AL391" s="60"/>
      <c r="AM391" s="60"/>
      <c r="AN391" s="60"/>
      <c r="AO391" s="60"/>
      <c r="AP391" s="60"/>
    </row>
    <row r="392" spans="1:42" ht="42.75" hidden="1" customHeight="1" x14ac:dyDescent="0.25">
      <c r="A392" s="55"/>
      <c r="B392" s="56"/>
      <c r="C392" s="57"/>
      <c r="D392" s="58"/>
      <c r="E392" s="58"/>
      <c r="F392" s="58"/>
      <c r="G392" s="61"/>
      <c r="H392" s="59"/>
      <c r="I392" s="60"/>
      <c r="J392" s="60"/>
      <c r="K392" s="60"/>
      <c r="L392" s="60"/>
      <c r="M392" s="60"/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  <c r="Y392" s="60"/>
      <c r="Z392" s="60"/>
      <c r="AA392" s="60"/>
      <c r="AB392" s="60"/>
      <c r="AC392" s="60"/>
      <c r="AD392" s="60"/>
      <c r="AE392" s="60"/>
      <c r="AF392" s="60"/>
      <c r="AG392" s="60"/>
      <c r="AH392" s="60"/>
      <c r="AI392" s="60"/>
      <c r="AJ392" s="60"/>
      <c r="AK392" s="60"/>
      <c r="AL392" s="60"/>
      <c r="AM392" s="60"/>
      <c r="AN392" s="60"/>
      <c r="AO392" s="60"/>
      <c r="AP392" s="60"/>
    </row>
    <row r="393" spans="1:42" ht="42.75" hidden="1" customHeight="1" x14ac:dyDescent="0.25">
      <c r="A393" s="55"/>
      <c r="B393" s="56"/>
      <c r="C393" s="57"/>
      <c r="D393" s="58"/>
      <c r="E393" s="58"/>
      <c r="F393" s="58"/>
      <c r="G393" s="61"/>
      <c r="H393" s="59"/>
      <c r="I393" s="60"/>
      <c r="J393" s="60"/>
      <c r="K393" s="60"/>
      <c r="L393" s="60"/>
      <c r="M393" s="60"/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0"/>
      <c r="Y393" s="60"/>
      <c r="Z393" s="60"/>
      <c r="AA393" s="60"/>
      <c r="AB393" s="60"/>
      <c r="AC393" s="60"/>
      <c r="AD393" s="60"/>
      <c r="AE393" s="60"/>
      <c r="AF393" s="60"/>
      <c r="AG393" s="60"/>
      <c r="AH393" s="60"/>
      <c r="AI393" s="60"/>
      <c r="AJ393" s="60"/>
      <c r="AK393" s="60"/>
      <c r="AL393" s="60"/>
      <c r="AM393" s="60"/>
      <c r="AN393" s="60"/>
      <c r="AO393" s="60"/>
      <c r="AP393" s="60"/>
    </row>
    <row r="394" spans="1:42" ht="42.75" hidden="1" customHeight="1" x14ac:dyDescent="0.25">
      <c r="A394" s="55"/>
      <c r="B394" s="56"/>
      <c r="C394" s="57"/>
      <c r="D394" s="58"/>
      <c r="E394" s="58"/>
      <c r="F394" s="58"/>
      <c r="G394" s="61"/>
      <c r="H394" s="59"/>
      <c r="I394" s="60"/>
      <c r="J394" s="60"/>
      <c r="K394" s="60"/>
      <c r="L394" s="60"/>
      <c r="M394" s="60"/>
      <c r="N394" s="60"/>
      <c r="O394" s="60"/>
      <c r="P394" s="60"/>
      <c r="Q394" s="60"/>
      <c r="R394" s="60"/>
      <c r="S394" s="60"/>
      <c r="T394" s="60"/>
      <c r="U394" s="60"/>
      <c r="V394" s="60"/>
      <c r="W394" s="60"/>
      <c r="X394" s="60"/>
      <c r="Y394" s="60"/>
      <c r="Z394" s="60"/>
      <c r="AA394" s="60"/>
      <c r="AB394" s="60"/>
      <c r="AC394" s="60"/>
      <c r="AD394" s="60"/>
      <c r="AE394" s="60"/>
      <c r="AF394" s="60"/>
      <c r="AG394" s="60"/>
      <c r="AH394" s="60"/>
      <c r="AI394" s="60"/>
      <c r="AJ394" s="60"/>
      <c r="AK394" s="60"/>
      <c r="AL394" s="60"/>
      <c r="AM394" s="60"/>
      <c r="AN394" s="60"/>
      <c r="AO394" s="60"/>
      <c r="AP394" s="60"/>
    </row>
    <row r="395" spans="1:42" ht="42.75" hidden="1" customHeight="1" x14ac:dyDescent="0.25">
      <c r="A395" s="55"/>
      <c r="B395" s="56"/>
      <c r="C395" s="57"/>
      <c r="D395" s="58"/>
      <c r="E395" s="58"/>
      <c r="F395" s="58"/>
      <c r="G395" s="61"/>
      <c r="H395" s="59"/>
      <c r="I395" s="60"/>
      <c r="J395" s="60"/>
      <c r="K395" s="60"/>
      <c r="L395" s="60"/>
      <c r="M395" s="60"/>
      <c r="N395" s="60"/>
      <c r="O395" s="60"/>
      <c r="P395" s="60"/>
      <c r="Q395" s="60"/>
      <c r="R395" s="60"/>
      <c r="S395" s="60"/>
      <c r="T395" s="60"/>
      <c r="U395" s="60"/>
      <c r="V395" s="60"/>
      <c r="W395" s="60"/>
      <c r="X395" s="60"/>
      <c r="Y395" s="60"/>
      <c r="Z395" s="60"/>
      <c r="AA395" s="60"/>
      <c r="AB395" s="60"/>
      <c r="AC395" s="60"/>
      <c r="AD395" s="60"/>
      <c r="AE395" s="60"/>
      <c r="AF395" s="60"/>
      <c r="AG395" s="60"/>
      <c r="AH395" s="60"/>
      <c r="AI395" s="60"/>
      <c r="AJ395" s="60"/>
      <c r="AK395" s="60"/>
      <c r="AL395" s="60"/>
      <c r="AM395" s="60"/>
      <c r="AN395" s="60"/>
      <c r="AO395" s="60"/>
      <c r="AP395" s="60"/>
    </row>
    <row r="396" spans="1:42" ht="42.75" hidden="1" customHeight="1" x14ac:dyDescent="0.25">
      <c r="A396" s="55"/>
      <c r="B396" s="56"/>
      <c r="C396" s="57"/>
      <c r="D396" s="58"/>
      <c r="E396" s="58"/>
      <c r="F396" s="58"/>
      <c r="G396" s="61"/>
      <c r="H396" s="59"/>
      <c r="I396" s="60"/>
      <c r="J396" s="60"/>
      <c r="K396" s="60"/>
      <c r="L396" s="60"/>
      <c r="M396" s="60"/>
      <c r="N396" s="60"/>
      <c r="O396" s="60"/>
      <c r="P396" s="60"/>
      <c r="Q396" s="60"/>
      <c r="R396" s="60"/>
      <c r="S396" s="60"/>
      <c r="T396" s="60"/>
      <c r="U396" s="60"/>
      <c r="V396" s="60"/>
      <c r="W396" s="60"/>
      <c r="X396" s="60"/>
      <c r="Y396" s="60"/>
      <c r="Z396" s="60"/>
      <c r="AA396" s="60"/>
      <c r="AB396" s="60"/>
      <c r="AC396" s="60"/>
      <c r="AD396" s="60"/>
      <c r="AE396" s="60"/>
      <c r="AF396" s="60"/>
      <c r="AG396" s="60"/>
      <c r="AH396" s="60"/>
      <c r="AI396" s="60"/>
      <c r="AJ396" s="60"/>
      <c r="AK396" s="60"/>
      <c r="AL396" s="60"/>
      <c r="AM396" s="60"/>
      <c r="AN396" s="60"/>
      <c r="AO396" s="60"/>
      <c r="AP396" s="60"/>
    </row>
    <row r="397" spans="1:42" ht="42.75" hidden="1" customHeight="1" x14ac:dyDescent="0.25">
      <c r="A397" s="55"/>
      <c r="B397" s="56"/>
      <c r="C397" s="57"/>
      <c r="D397" s="58"/>
      <c r="E397" s="58"/>
      <c r="F397" s="58"/>
      <c r="G397" s="61"/>
      <c r="H397" s="59"/>
      <c r="I397" s="60"/>
      <c r="J397" s="60"/>
      <c r="K397" s="60"/>
      <c r="L397" s="60"/>
      <c r="M397" s="60"/>
      <c r="N397" s="60"/>
      <c r="O397" s="60"/>
      <c r="P397" s="60"/>
      <c r="Q397" s="60"/>
      <c r="R397" s="60"/>
      <c r="S397" s="60"/>
      <c r="T397" s="60"/>
      <c r="U397" s="60"/>
      <c r="V397" s="60"/>
      <c r="W397" s="60"/>
      <c r="X397" s="60"/>
      <c r="Y397" s="60"/>
      <c r="Z397" s="60"/>
      <c r="AA397" s="60"/>
      <c r="AB397" s="60"/>
      <c r="AC397" s="60"/>
      <c r="AD397" s="60"/>
      <c r="AE397" s="60"/>
      <c r="AF397" s="60"/>
      <c r="AG397" s="60"/>
      <c r="AH397" s="60"/>
      <c r="AI397" s="60"/>
      <c r="AJ397" s="60"/>
      <c r="AK397" s="60"/>
      <c r="AL397" s="60"/>
      <c r="AM397" s="60"/>
      <c r="AN397" s="60"/>
      <c r="AO397" s="60"/>
      <c r="AP397" s="60"/>
    </row>
    <row r="398" spans="1:42" ht="42.75" hidden="1" customHeight="1" x14ac:dyDescent="0.25">
      <c r="A398" s="55"/>
      <c r="B398" s="56"/>
      <c r="C398" s="57"/>
      <c r="D398" s="58"/>
      <c r="E398" s="58"/>
      <c r="F398" s="58"/>
      <c r="G398" s="61"/>
      <c r="H398" s="59"/>
      <c r="I398" s="60"/>
      <c r="J398" s="60"/>
      <c r="K398" s="60"/>
      <c r="L398" s="60"/>
      <c r="M398" s="60"/>
      <c r="N398" s="60"/>
      <c r="O398" s="60"/>
      <c r="P398" s="60"/>
      <c r="Q398" s="60"/>
      <c r="R398" s="60"/>
      <c r="S398" s="60"/>
      <c r="T398" s="60"/>
      <c r="U398" s="60"/>
      <c r="V398" s="60"/>
      <c r="W398" s="60"/>
      <c r="X398" s="60"/>
      <c r="Y398" s="60"/>
      <c r="Z398" s="60"/>
      <c r="AA398" s="60"/>
      <c r="AB398" s="60"/>
      <c r="AC398" s="60"/>
      <c r="AD398" s="60"/>
      <c r="AE398" s="60"/>
      <c r="AF398" s="60"/>
      <c r="AG398" s="60"/>
      <c r="AH398" s="60"/>
      <c r="AI398" s="60"/>
      <c r="AJ398" s="60"/>
      <c r="AK398" s="60"/>
      <c r="AL398" s="60"/>
      <c r="AM398" s="60"/>
      <c r="AN398" s="60"/>
      <c r="AO398" s="60"/>
      <c r="AP398" s="60"/>
    </row>
    <row r="399" spans="1:42" ht="42.75" hidden="1" customHeight="1" x14ac:dyDescent="0.25">
      <c r="A399" s="55"/>
      <c r="B399" s="56"/>
      <c r="C399" s="57"/>
      <c r="D399" s="58"/>
      <c r="E399" s="58"/>
      <c r="F399" s="58"/>
      <c r="G399" s="61"/>
      <c r="H399" s="59"/>
      <c r="I399" s="60"/>
      <c r="J399" s="60"/>
      <c r="K399" s="60"/>
      <c r="L399" s="60"/>
      <c r="M399" s="60"/>
      <c r="N399" s="60"/>
      <c r="O399" s="60"/>
      <c r="P399" s="60"/>
      <c r="Q399" s="60"/>
      <c r="R399" s="60"/>
      <c r="S399" s="60"/>
      <c r="T399" s="60"/>
      <c r="U399" s="60"/>
      <c r="V399" s="60"/>
      <c r="W399" s="60"/>
      <c r="X399" s="60"/>
      <c r="Y399" s="60"/>
      <c r="Z399" s="60"/>
      <c r="AA399" s="60"/>
      <c r="AB399" s="60"/>
      <c r="AC399" s="60"/>
      <c r="AD399" s="60"/>
      <c r="AE399" s="60"/>
      <c r="AF399" s="60"/>
      <c r="AG399" s="60"/>
      <c r="AH399" s="60"/>
      <c r="AI399" s="60"/>
      <c r="AJ399" s="60"/>
      <c r="AK399" s="60"/>
      <c r="AL399" s="60"/>
      <c r="AM399" s="60"/>
      <c r="AN399" s="60"/>
      <c r="AO399" s="60"/>
      <c r="AP399" s="60"/>
    </row>
    <row r="400" spans="1:42" ht="42.75" hidden="1" customHeight="1" x14ac:dyDescent="0.25">
      <c r="A400" s="55"/>
      <c r="B400" s="56"/>
      <c r="C400" s="57"/>
      <c r="D400" s="58"/>
      <c r="E400" s="58"/>
      <c r="F400" s="58"/>
      <c r="G400" s="61"/>
      <c r="H400" s="59"/>
      <c r="I400" s="60"/>
      <c r="J400" s="60"/>
      <c r="K400" s="60"/>
      <c r="L400" s="60"/>
      <c r="M400" s="60"/>
      <c r="N400" s="60"/>
      <c r="O400" s="60"/>
      <c r="P400" s="60"/>
      <c r="Q400" s="60"/>
      <c r="R400" s="60"/>
      <c r="S400" s="60"/>
      <c r="T400" s="60"/>
      <c r="U400" s="60"/>
      <c r="V400" s="60"/>
      <c r="W400" s="60"/>
      <c r="X400" s="60"/>
      <c r="Y400" s="60"/>
      <c r="Z400" s="60"/>
      <c r="AA400" s="60"/>
      <c r="AB400" s="60"/>
      <c r="AC400" s="60"/>
      <c r="AD400" s="60"/>
      <c r="AE400" s="60"/>
      <c r="AF400" s="60"/>
      <c r="AG400" s="60"/>
      <c r="AH400" s="60"/>
      <c r="AI400" s="60"/>
      <c r="AJ400" s="60"/>
      <c r="AK400" s="60"/>
      <c r="AL400" s="60"/>
      <c r="AM400" s="60"/>
      <c r="AN400" s="60"/>
      <c r="AO400" s="60"/>
      <c r="AP400" s="60"/>
    </row>
    <row r="401" spans="1:42" ht="42.75" hidden="1" customHeight="1" x14ac:dyDescent="0.25">
      <c r="A401" s="55"/>
      <c r="B401" s="56"/>
      <c r="C401" s="57"/>
      <c r="D401" s="58"/>
      <c r="E401" s="58"/>
      <c r="F401" s="58"/>
      <c r="G401" s="61"/>
      <c r="H401" s="59"/>
      <c r="I401" s="60"/>
      <c r="J401" s="60"/>
      <c r="K401" s="60"/>
      <c r="L401" s="60"/>
      <c r="M401" s="60"/>
      <c r="N401" s="60"/>
      <c r="O401" s="60"/>
      <c r="P401" s="60"/>
      <c r="Q401" s="60"/>
      <c r="R401" s="60"/>
      <c r="S401" s="60"/>
      <c r="T401" s="60"/>
      <c r="U401" s="60"/>
      <c r="V401" s="60"/>
      <c r="W401" s="60"/>
      <c r="X401" s="60"/>
      <c r="Y401" s="60"/>
      <c r="Z401" s="60"/>
      <c r="AA401" s="60"/>
      <c r="AB401" s="60"/>
      <c r="AC401" s="60"/>
      <c r="AD401" s="60"/>
      <c r="AE401" s="60"/>
      <c r="AF401" s="60"/>
      <c r="AG401" s="60"/>
      <c r="AH401" s="60"/>
      <c r="AI401" s="60"/>
      <c r="AJ401" s="60"/>
      <c r="AK401" s="60"/>
      <c r="AL401" s="60"/>
      <c r="AM401" s="60"/>
      <c r="AN401" s="60"/>
      <c r="AO401" s="60"/>
      <c r="AP401" s="60"/>
    </row>
    <row r="402" spans="1:42" ht="42.75" hidden="1" customHeight="1" x14ac:dyDescent="0.25">
      <c r="A402" s="55"/>
      <c r="B402" s="56"/>
      <c r="C402" s="57"/>
      <c r="D402" s="58"/>
      <c r="E402" s="58"/>
      <c r="F402" s="58"/>
      <c r="G402" s="61"/>
      <c r="H402" s="59"/>
      <c r="I402" s="60"/>
      <c r="J402" s="60"/>
      <c r="K402" s="60"/>
      <c r="L402" s="60"/>
      <c r="M402" s="60"/>
      <c r="N402" s="60"/>
      <c r="O402" s="60"/>
      <c r="P402" s="60"/>
      <c r="Q402" s="60"/>
      <c r="R402" s="60"/>
      <c r="S402" s="60"/>
      <c r="T402" s="60"/>
      <c r="U402" s="60"/>
      <c r="V402" s="60"/>
      <c r="W402" s="60"/>
      <c r="X402" s="60"/>
      <c r="Y402" s="60"/>
      <c r="Z402" s="60"/>
      <c r="AA402" s="60"/>
      <c r="AB402" s="60"/>
      <c r="AC402" s="60"/>
      <c r="AD402" s="60"/>
      <c r="AE402" s="60"/>
      <c r="AF402" s="60"/>
      <c r="AG402" s="60"/>
      <c r="AH402" s="60"/>
      <c r="AI402" s="60"/>
      <c r="AJ402" s="60"/>
      <c r="AK402" s="60"/>
      <c r="AL402" s="60"/>
      <c r="AM402" s="60"/>
      <c r="AN402" s="60"/>
      <c r="AO402" s="60"/>
      <c r="AP402" s="60"/>
    </row>
    <row r="403" spans="1:42" ht="42.75" hidden="1" customHeight="1" x14ac:dyDescent="0.25">
      <c r="A403" s="55"/>
      <c r="B403" s="56"/>
      <c r="C403" s="57"/>
      <c r="D403" s="58"/>
      <c r="E403" s="58"/>
      <c r="F403" s="58"/>
      <c r="G403" s="61"/>
      <c r="H403" s="59"/>
      <c r="I403" s="60"/>
      <c r="J403" s="60"/>
      <c r="K403" s="60"/>
      <c r="L403" s="60"/>
      <c r="M403" s="60"/>
      <c r="N403" s="60"/>
      <c r="O403" s="60"/>
      <c r="P403" s="60"/>
      <c r="Q403" s="60"/>
      <c r="R403" s="60"/>
      <c r="S403" s="60"/>
      <c r="T403" s="60"/>
      <c r="U403" s="60"/>
      <c r="V403" s="60"/>
      <c r="W403" s="60"/>
      <c r="X403" s="60"/>
      <c r="Y403" s="60"/>
      <c r="Z403" s="60"/>
      <c r="AA403" s="60"/>
      <c r="AB403" s="60"/>
      <c r="AC403" s="60"/>
      <c r="AD403" s="60"/>
      <c r="AE403" s="60"/>
      <c r="AF403" s="60"/>
      <c r="AG403" s="60"/>
      <c r="AH403" s="60"/>
      <c r="AI403" s="60"/>
      <c r="AJ403" s="60"/>
      <c r="AK403" s="60"/>
      <c r="AL403" s="60"/>
      <c r="AM403" s="60"/>
      <c r="AN403" s="60"/>
      <c r="AO403" s="60"/>
      <c r="AP403" s="60"/>
    </row>
    <row r="404" spans="1:42" ht="42.75" hidden="1" customHeight="1" x14ac:dyDescent="0.25">
      <c r="A404" s="55"/>
      <c r="B404" s="56"/>
      <c r="C404" s="57"/>
      <c r="D404" s="58"/>
      <c r="E404" s="58"/>
      <c r="F404" s="58"/>
      <c r="G404" s="61"/>
      <c r="H404" s="59"/>
      <c r="I404" s="60"/>
      <c r="J404" s="60"/>
      <c r="K404" s="60"/>
      <c r="L404" s="60"/>
      <c r="M404" s="60"/>
      <c r="N404" s="60"/>
      <c r="O404" s="60"/>
      <c r="P404" s="60"/>
      <c r="Q404" s="60"/>
      <c r="R404" s="60"/>
      <c r="S404" s="60"/>
      <c r="T404" s="60"/>
      <c r="U404" s="60"/>
      <c r="V404" s="60"/>
      <c r="W404" s="60"/>
      <c r="X404" s="60"/>
      <c r="Y404" s="60"/>
      <c r="Z404" s="60"/>
      <c r="AA404" s="60"/>
      <c r="AB404" s="60"/>
      <c r="AC404" s="60"/>
      <c r="AD404" s="60"/>
      <c r="AE404" s="60"/>
      <c r="AF404" s="60"/>
      <c r="AG404" s="60"/>
      <c r="AH404" s="60"/>
      <c r="AI404" s="60"/>
      <c r="AJ404" s="60"/>
      <c r="AK404" s="60"/>
      <c r="AL404" s="60"/>
      <c r="AM404" s="60"/>
      <c r="AN404" s="60"/>
      <c r="AO404" s="60"/>
      <c r="AP404" s="60"/>
    </row>
    <row r="405" spans="1:42" ht="42.75" hidden="1" customHeight="1" x14ac:dyDescent="0.25">
      <c r="A405" s="55"/>
      <c r="B405" s="56"/>
      <c r="C405" s="57"/>
      <c r="D405" s="58"/>
      <c r="E405" s="58"/>
      <c r="F405" s="58"/>
      <c r="G405" s="61"/>
      <c r="H405" s="59"/>
      <c r="I405" s="60"/>
      <c r="J405" s="60"/>
      <c r="K405" s="60"/>
      <c r="L405" s="60"/>
      <c r="M405" s="60"/>
      <c r="N405" s="60"/>
      <c r="O405" s="60"/>
      <c r="P405" s="60"/>
      <c r="Q405" s="60"/>
      <c r="R405" s="60"/>
      <c r="S405" s="60"/>
      <c r="T405" s="60"/>
      <c r="U405" s="60"/>
      <c r="V405" s="60"/>
      <c r="W405" s="60"/>
      <c r="X405" s="60"/>
      <c r="Y405" s="60"/>
      <c r="Z405" s="60"/>
      <c r="AA405" s="60"/>
      <c r="AB405" s="60"/>
      <c r="AC405" s="60"/>
      <c r="AD405" s="60"/>
      <c r="AE405" s="60"/>
      <c r="AF405" s="60"/>
      <c r="AG405" s="60"/>
      <c r="AH405" s="60"/>
      <c r="AI405" s="60"/>
      <c r="AJ405" s="60"/>
      <c r="AK405" s="60"/>
      <c r="AL405" s="60"/>
      <c r="AM405" s="60"/>
      <c r="AN405" s="60"/>
      <c r="AO405" s="60"/>
      <c r="AP405" s="60"/>
    </row>
    <row r="406" spans="1:42" ht="42.75" hidden="1" customHeight="1" x14ac:dyDescent="0.25">
      <c r="A406" s="55"/>
      <c r="B406" s="56"/>
      <c r="C406" s="57"/>
      <c r="D406" s="58"/>
      <c r="E406" s="58"/>
      <c r="F406" s="58"/>
      <c r="G406" s="61"/>
      <c r="H406" s="59"/>
      <c r="I406" s="60"/>
      <c r="J406" s="60"/>
      <c r="K406" s="60"/>
      <c r="L406" s="60"/>
      <c r="M406" s="60"/>
      <c r="N406" s="60"/>
      <c r="O406" s="60"/>
      <c r="P406" s="60"/>
      <c r="Q406" s="60"/>
      <c r="R406" s="60"/>
      <c r="S406" s="60"/>
      <c r="T406" s="60"/>
      <c r="U406" s="60"/>
      <c r="V406" s="60"/>
      <c r="W406" s="60"/>
      <c r="X406" s="60"/>
      <c r="Y406" s="60"/>
      <c r="Z406" s="60"/>
      <c r="AA406" s="60"/>
      <c r="AB406" s="60"/>
      <c r="AC406" s="60"/>
      <c r="AD406" s="60"/>
      <c r="AE406" s="60"/>
      <c r="AF406" s="60"/>
      <c r="AG406" s="60"/>
      <c r="AH406" s="60"/>
      <c r="AI406" s="60"/>
      <c r="AJ406" s="60"/>
      <c r="AK406" s="60"/>
      <c r="AL406" s="60"/>
      <c r="AM406" s="60"/>
      <c r="AN406" s="60"/>
      <c r="AO406" s="60"/>
      <c r="AP406" s="60"/>
    </row>
    <row r="407" spans="1:42" ht="42.75" hidden="1" customHeight="1" x14ac:dyDescent="0.25">
      <c r="A407" s="55"/>
      <c r="B407" s="56"/>
      <c r="C407" s="57"/>
      <c r="D407" s="58"/>
      <c r="E407" s="58"/>
      <c r="F407" s="58"/>
      <c r="G407" s="61"/>
      <c r="H407" s="59"/>
      <c r="I407" s="60"/>
      <c r="J407" s="60"/>
      <c r="K407" s="60"/>
      <c r="L407" s="60"/>
      <c r="M407" s="60"/>
      <c r="N407" s="60"/>
      <c r="O407" s="60"/>
      <c r="P407" s="60"/>
      <c r="Q407" s="60"/>
      <c r="R407" s="60"/>
      <c r="S407" s="60"/>
      <c r="T407" s="60"/>
      <c r="U407" s="60"/>
      <c r="V407" s="60"/>
      <c r="W407" s="60"/>
      <c r="X407" s="60"/>
      <c r="Y407" s="60"/>
      <c r="Z407" s="60"/>
      <c r="AA407" s="60"/>
      <c r="AB407" s="60"/>
      <c r="AC407" s="60"/>
      <c r="AD407" s="60"/>
      <c r="AE407" s="60"/>
      <c r="AF407" s="60"/>
      <c r="AG407" s="60"/>
      <c r="AH407" s="60"/>
      <c r="AI407" s="60"/>
      <c r="AJ407" s="60"/>
      <c r="AK407" s="60"/>
      <c r="AL407" s="60"/>
      <c r="AM407" s="60"/>
      <c r="AN407" s="60"/>
      <c r="AO407" s="60"/>
      <c r="AP407" s="60"/>
    </row>
    <row r="408" spans="1:42" ht="42.75" hidden="1" customHeight="1" x14ac:dyDescent="0.25">
      <c r="A408" s="55"/>
      <c r="B408" s="56"/>
      <c r="C408" s="57"/>
      <c r="D408" s="58"/>
      <c r="E408" s="58"/>
      <c r="F408" s="58"/>
      <c r="G408" s="61"/>
      <c r="H408" s="59"/>
      <c r="I408" s="60"/>
      <c r="J408" s="60"/>
      <c r="K408" s="60"/>
      <c r="L408" s="60"/>
      <c r="M408" s="60"/>
      <c r="N408" s="60"/>
      <c r="O408" s="60"/>
      <c r="P408" s="60"/>
      <c r="Q408" s="60"/>
      <c r="R408" s="60"/>
      <c r="S408" s="60"/>
      <c r="T408" s="60"/>
      <c r="U408" s="60"/>
      <c r="V408" s="60"/>
      <c r="W408" s="60"/>
      <c r="X408" s="60"/>
      <c r="Y408" s="60"/>
      <c r="Z408" s="60"/>
      <c r="AA408" s="60"/>
      <c r="AB408" s="60"/>
      <c r="AC408" s="60"/>
      <c r="AD408" s="60"/>
      <c r="AE408" s="60"/>
      <c r="AF408" s="60"/>
      <c r="AG408" s="60"/>
      <c r="AH408" s="60"/>
      <c r="AI408" s="60"/>
      <c r="AJ408" s="60"/>
      <c r="AK408" s="60"/>
      <c r="AL408" s="60"/>
      <c r="AM408" s="60"/>
      <c r="AN408" s="60"/>
      <c r="AO408" s="60"/>
      <c r="AP408" s="60"/>
    </row>
    <row r="409" spans="1:42" ht="42.75" hidden="1" customHeight="1" x14ac:dyDescent="0.25">
      <c r="A409" s="55"/>
      <c r="B409" s="56"/>
      <c r="C409" s="57"/>
      <c r="D409" s="58"/>
      <c r="E409" s="58"/>
      <c r="F409" s="58"/>
      <c r="G409" s="61"/>
      <c r="H409" s="59"/>
      <c r="I409" s="60"/>
      <c r="J409" s="60"/>
      <c r="K409" s="60"/>
      <c r="L409" s="60"/>
      <c r="M409" s="60"/>
      <c r="N409" s="60"/>
      <c r="O409" s="60"/>
      <c r="P409" s="60"/>
      <c r="Q409" s="60"/>
      <c r="R409" s="60"/>
      <c r="S409" s="60"/>
      <c r="T409" s="60"/>
      <c r="U409" s="60"/>
      <c r="V409" s="60"/>
      <c r="W409" s="60"/>
      <c r="X409" s="60"/>
      <c r="Y409" s="60"/>
      <c r="Z409" s="60"/>
      <c r="AA409" s="60"/>
      <c r="AB409" s="60"/>
      <c r="AC409" s="60"/>
      <c r="AD409" s="60"/>
      <c r="AE409" s="60"/>
      <c r="AF409" s="60"/>
      <c r="AG409" s="60"/>
      <c r="AH409" s="60"/>
      <c r="AI409" s="60"/>
      <c r="AJ409" s="60"/>
      <c r="AK409" s="60"/>
      <c r="AL409" s="60"/>
      <c r="AM409" s="60"/>
      <c r="AN409" s="60"/>
      <c r="AO409" s="60"/>
      <c r="AP409" s="60"/>
    </row>
    <row r="410" spans="1:42" ht="42.75" hidden="1" customHeight="1" x14ac:dyDescent="0.25">
      <c r="A410" s="55"/>
      <c r="B410" s="56"/>
      <c r="C410" s="57"/>
      <c r="D410" s="58"/>
      <c r="E410" s="58"/>
      <c r="F410" s="58"/>
      <c r="G410" s="61"/>
      <c r="H410" s="59"/>
      <c r="I410" s="60"/>
      <c r="J410" s="60"/>
      <c r="K410" s="60"/>
      <c r="L410" s="60"/>
      <c r="M410" s="60"/>
      <c r="N410" s="60"/>
      <c r="O410" s="60"/>
      <c r="P410" s="60"/>
      <c r="Q410" s="60"/>
      <c r="R410" s="60"/>
      <c r="S410" s="60"/>
      <c r="T410" s="60"/>
      <c r="U410" s="60"/>
      <c r="V410" s="60"/>
      <c r="W410" s="60"/>
      <c r="X410" s="60"/>
      <c r="Y410" s="60"/>
      <c r="Z410" s="60"/>
      <c r="AA410" s="60"/>
      <c r="AB410" s="60"/>
      <c r="AC410" s="60"/>
      <c r="AD410" s="60"/>
      <c r="AE410" s="60"/>
      <c r="AF410" s="60"/>
      <c r="AG410" s="60"/>
      <c r="AH410" s="60"/>
      <c r="AI410" s="60"/>
      <c r="AJ410" s="60"/>
      <c r="AK410" s="60"/>
      <c r="AL410" s="60"/>
      <c r="AM410" s="60"/>
      <c r="AN410" s="60"/>
      <c r="AO410" s="60"/>
      <c r="AP410" s="60"/>
    </row>
    <row r="411" spans="1:42" ht="42.75" hidden="1" customHeight="1" x14ac:dyDescent="0.25">
      <c r="A411" s="55"/>
      <c r="B411" s="56"/>
      <c r="C411" s="57"/>
      <c r="D411" s="58"/>
      <c r="E411" s="58"/>
      <c r="F411" s="58"/>
      <c r="G411" s="61"/>
      <c r="H411" s="59"/>
      <c r="I411" s="60"/>
      <c r="J411" s="60"/>
      <c r="K411" s="60"/>
      <c r="L411" s="60"/>
      <c r="M411" s="60"/>
      <c r="N411" s="60"/>
      <c r="O411" s="60"/>
      <c r="P411" s="60"/>
      <c r="Q411" s="60"/>
      <c r="R411" s="60"/>
      <c r="S411" s="60"/>
      <c r="T411" s="60"/>
      <c r="U411" s="60"/>
      <c r="V411" s="60"/>
      <c r="W411" s="60"/>
      <c r="X411" s="60"/>
      <c r="Y411" s="60"/>
      <c r="Z411" s="60"/>
      <c r="AA411" s="60"/>
      <c r="AB411" s="60"/>
      <c r="AC411" s="60"/>
      <c r="AD411" s="60"/>
      <c r="AE411" s="60"/>
      <c r="AF411" s="60"/>
      <c r="AG411" s="60"/>
      <c r="AH411" s="60"/>
      <c r="AI411" s="60"/>
      <c r="AJ411" s="60"/>
      <c r="AK411" s="60"/>
      <c r="AL411" s="60"/>
      <c r="AM411" s="60"/>
      <c r="AN411" s="60"/>
      <c r="AO411" s="60"/>
      <c r="AP411" s="60"/>
    </row>
    <row r="412" spans="1:42" ht="42.75" hidden="1" customHeight="1" x14ac:dyDescent="0.25">
      <c r="A412" s="55"/>
      <c r="B412" s="56"/>
      <c r="C412" s="57"/>
      <c r="D412" s="58"/>
      <c r="E412" s="58"/>
      <c r="F412" s="58"/>
      <c r="G412" s="61"/>
      <c r="H412" s="59"/>
      <c r="I412" s="60"/>
      <c r="J412" s="60"/>
      <c r="K412" s="60"/>
      <c r="L412" s="60"/>
      <c r="M412" s="60"/>
      <c r="N412" s="60"/>
      <c r="O412" s="60"/>
      <c r="P412" s="60"/>
      <c r="Q412" s="60"/>
      <c r="R412" s="60"/>
      <c r="S412" s="60"/>
      <c r="T412" s="60"/>
      <c r="U412" s="60"/>
      <c r="V412" s="60"/>
      <c r="W412" s="60"/>
      <c r="X412" s="60"/>
      <c r="Y412" s="60"/>
      <c r="Z412" s="60"/>
      <c r="AA412" s="60"/>
      <c r="AB412" s="60"/>
      <c r="AC412" s="60"/>
      <c r="AD412" s="60"/>
      <c r="AE412" s="60"/>
      <c r="AF412" s="60"/>
      <c r="AG412" s="60"/>
      <c r="AH412" s="60"/>
      <c r="AI412" s="60"/>
      <c r="AJ412" s="60"/>
      <c r="AK412" s="60"/>
      <c r="AL412" s="60"/>
      <c r="AM412" s="60"/>
      <c r="AN412" s="60"/>
      <c r="AO412" s="60"/>
      <c r="AP412" s="60"/>
    </row>
    <row r="413" spans="1:42" ht="42.75" hidden="1" customHeight="1" x14ac:dyDescent="0.25">
      <c r="A413" s="55"/>
      <c r="B413" s="56"/>
      <c r="C413" s="57"/>
      <c r="D413" s="58"/>
      <c r="E413" s="58"/>
      <c r="F413" s="58"/>
      <c r="G413" s="61"/>
      <c r="H413" s="59"/>
      <c r="I413" s="60"/>
      <c r="J413" s="60"/>
      <c r="K413" s="60"/>
      <c r="L413" s="60"/>
      <c r="M413" s="60"/>
      <c r="N413" s="60"/>
      <c r="O413" s="60"/>
      <c r="P413" s="60"/>
      <c r="Q413" s="60"/>
      <c r="R413" s="60"/>
      <c r="S413" s="60"/>
      <c r="T413" s="60"/>
      <c r="U413" s="60"/>
      <c r="V413" s="60"/>
      <c r="W413" s="60"/>
      <c r="X413" s="60"/>
      <c r="Y413" s="60"/>
      <c r="Z413" s="60"/>
      <c r="AA413" s="60"/>
      <c r="AB413" s="60"/>
      <c r="AC413" s="60"/>
      <c r="AD413" s="60"/>
      <c r="AE413" s="60"/>
      <c r="AF413" s="60"/>
      <c r="AG413" s="60"/>
      <c r="AH413" s="60"/>
      <c r="AI413" s="60"/>
      <c r="AJ413" s="60"/>
      <c r="AK413" s="60"/>
      <c r="AL413" s="60"/>
      <c r="AM413" s="60"/>
      <c r="AN413" s="60"/>
      <c r="AO413" s="60"/>
      <c r="AP413" s="60"/>
    </row>
    <row r="414" spans="1:42" ht="42.75" hidden="1" customHeight="1" x14ac:dyDescent="0.25">
      <c r="A414" s="55"/>
      <c r="B414" s="56"/>
      <c r="C414" s="57"/>
      <c r="D414" s="58"/>
      <c r="E414" s="58"/>
      <c r="F414" s="58"/>
      <c r="G414" s="61"/>
      <c r="H414" s="59"/>
      <c r="I414" s="60"/>
      <c r="J414" s="60"/>
      <c r="K414" s="60"/>
      <c r="L414" s="60"/>
      <c r="M414" s="60"/>
      <c r="N414" s="60"/>
      <c r="O414" s="60"/>
      <c r="P414" s="60"/>
      <c r="Q414" s="60"/>
      <c r="R414" s="60"/>
      <c r="S414" s="60"/>
      <c r="T414" s="60"/>
      <c r="U414" s="60"/>
      <c r="V414" s="60"/>
      <c r="W414" s="60"/>
      <c r="X414" s="60"/>
      <c r="Y414" s="60"/>
      <c r="Z414" s="60"/>
      <c r="AA414" s="60"/>
      <c r="AB414" s="60"/>
      <c r="AC414" s="60"/>
      <c r="AD414" s="60"/>
      <c r="AE414" s="60"/>
      <c r="AF414" s="60"/>
      <c r="AG414" s="60"/>
      <c r="AH414" s="60"/>
      <c r="AI414" s="60"/>
      <c r="AJ414" s="60"/>
      <c r="AK414" s="60"/>
      <c r="AL414" s="60"/>
      <c r="AM414" s="60"/>
      <c r="AN414" s="60"/>
      <c r="AO414" s="60"/>
      <c r="AP414" s="60"/>
    </row>
    <row r="415" spans="1:42" ht="42.75" hidden="1" customHeight="1" x14ac:dyDescent="0.25">
      <c r="A415" s="55"/>
      <c r="B415" s="56"/>
      <c r="C415" s="57"/>
      <c r="D415" s="58"/>
      <c r="E415" s="58"/>
      <c r="F415" s="58"/>
      <c r="G415" s="61"/>
      <c r="H415" s="59"/>
      <c r="I415" s="60"/>
      <c r="J415" s="60"/>
      <c r="K415" s="60"/>
      <c r="L415" s="60"/>
      <c r="M415" s="60"/>
      <c r="N415" s="60"/>
      <c r="O415" s="60"/>
      <c r="P415" s="60"/>
      <c r="Q415" s="60"/>
      <c r="R415" s="60"/>
      <c r="S415" s="60"/>
      <c r="T415" s="60"/>
      <c r="U415" s="60"/>
      <c r="V415" s="60"/>
      <c r="W415" s="60"/>
      <c r="X415" s="60"/>
      <c r="Y415" s="60"/>
      <c r="Z415" s="60"/>
      <c r="AA415" s="60"/>
      <c r="AB415" s="60"/>
      <c r="AC415" s="60"/>
      <c r="AD415" s="60"/>
      <c r="AE415" s="60"/>
      <c r="AF415" s="60"/>
      <c r="AG415" s="60"/>
      <c r="AH415" s="60"/>
      <c r="AI415" s="60"/>
      <c r="AJ415" s="60"/>
      <c r="AK415" s="60"/>
      <c r="AL415" s="60"/>
      <c r="AM415" s="60"/>
      <c r="AN415" s="60"/>
      <c r="AO415" s="60"/>
      <c r="AP415" s="60"/>
    </row>
    <row r="416" spans="1:42" ht="42.75" hidden="1" customHeight="1" x14ac:dyDescent="0.25">
      <c r="A416" s="55"/>
      <c r="B416" s="56"/>
      <c r="C416" s="57"/>
      <c r="D416" s="58"/>
      <c r="E416" s="58"/>
      <c r="F416" s="58"/>
      <c r="G416" s="61"/>
      <c r="H416" s="59"/>
      <c r="I416" s="60"/>
      <c r="J416" s="60"/>
      <c r="K416" s="60"/>
      <c r="L416" s="60"/>
      <c r="M416" s="60"/>
      <c r="N416" s="60"/>
      <c r="O416" s="60"/>
      <c r="P416" s="60"/>
      <c r="Q416" s="60"/>
      <c r="R416" s="60"/>
      <c r="S416" s="60"/>
      <c r="T416" s="60"/>
      <c r="U416" s="60"/>
      <c r="V416" s="60"/>
      <c r="W416" s="60"/>
      <c r="X416" s="60"/>
      <c r="Y416" s="60"/>
      <c r="Z416" s="60"/>
      <c r="AA416" s="60"/>
      <c r="AB416" s="60"/>
      <c r="AC416" s="60"/>
      <c r="AD416" s="60"/>
      <c r="AE416" s="60"/>
      <c r="AF416" s="60"/>
      <c r="AG416" s="60"/>
      <c r="AH416" s="60"/>
      <c r="AI416" s="60"/>
      <c r="AJ416" s="60"/>
      <c r="AK416" s="60"/>
      <c r="AL416" s="60"/>
      <c r="AM416" s="60"/>
      <c r="AN416" s="60"/>
      <c r="AO416" s="60"/>
      <c r="AP416" s="60"/>
    </row>
    <row r="417" spans="1:42" ht="42.75" hidden="1" customHeight="1" x14ac:dyDescent="0.25">
      <c r="A417" s="55"/>
      <c r="B417" s="56"/>
      <c r="C417" s="57"/>
      <c r="D417" s="58"/>
      <c r="E417" s="58"/>
      <c r="F417" s="58"/>
      <c r="G417" s="61"/>
      <c r="H417" s="59"/>
      <c r="I417" s="60"/>
      <c r="J417" s="60"/>
      <c r="K417" s="60"/>
      <c r="L417" s="60"/>
      <c r="M417" s="60"/>
      <c r="N417" s="60"/>
      <c r="O417" s="60"/>
      <c r="P417" s="60"/>
      <c r="Q417" s="60"/>
      <c r="R417" s="60"/>
      <c r="S417" s="60"/>
      <c r="T417" s="60"/>
      <c r="U417" s="60"/>
      <c r="V417" s="60"/>
      <c r="W417" s="60"/>
      <c r="X417" s="60"/>
      <c r="Y417" s="60"/>
      <c r="Z417" s="60"/>
      <c r="AA417" s="60"/>
      <c r="AB417" s="60"/>
      <c r="AC417" s="60"/>
      <c r="AD417" s="60"/>
      <c r="AE417" s="60"/>
      <c r="AF417" s="60"/>
      <c r="AG417" s="60"/>
      <c r="AH417" s="60"/>
      <c r="AI417" s="60"/>
      <c r="AJ417" s="60"/>
      <c r="AK417" s="60"/>
      <c r="AL417" s="60"/>
      <c r="AM417" s="60"/>
      <c r="AN417" s="60"/>
      <c r="AO417" s="60"/>
      <c r="AP417" s="60"/>
    </row>
    <row r="418" spans="1:42" ht="42.75" hidden="1" customHeight="1" x14ac:dyDescent="0.25">
      <c r="A418" s="55"/>
      <c r="B418" s="56"/>
      <c r="C418" s="57"/>
      <c r="D418" s="58"/>
      <c r="E418" s="58"/>
      <c r="F418" s="58"/>
      <c r="G418" s="61"/>
      <c r="H418" s="59"/>
      <c r="I418" s="60"/>
      <c r="J418" s="60"/>
      <c r="K418" s="60"/>
      <c r="L418" s="60"/>
      <c r="M418" s="60"/>
      <c r="N418" s="60"/>
      <c r="O418" s="60"/>
      <c r="P418" s="60"/>
      <c r="Q418" s="60"/>
      <c r="R418" s="60"/>
      <c r="S418" s="60"/>
      <c r="T418" s="60"/>
      <c r="U418" s="60"/>
      <c r="V418" s="60"/>
      <c r="W418" s="60"/>
      <c r="X418" s="60"/>
      <c r="Y418" s="60"/>
      <c r="Z418" s="60"/>
      <c r="AA418" s="60"/>
      <c r="AB418" s="60"/>
      <c r="AC418" s="60"/>
      <c r="AD418" s="60"/>
      <c r="AE418" s="60"/>
      <c r="AF418" s="60"/>
      <c r="AG418" s="60"/>
      <c r="AH418" s="60"/>
      <c r="AI418" s="60"/>
      <c r="AJ418" s="60"/>
      <c r="AK418" s="60"/>
      <c r="AL418" s="60"/>
      <c r="AM418" s="60"/>
      <c r="AN418" s="60"/>
      <c r="AO418" s="60"/>
      <c r="AP418" s="60"/>
    </row>
    <row r="419" spans="1:42" ht="42.75" hidden="1" customHeight="1" x14ac:dyDescent="0.25">
      <c r="A419" s="55"/>
      <c r="B419" s="56"/>
      <c r="C419" s="57"/>
      <c r="D419" s="58"/>
      <c r="E419" s="58"/>
      <c r="F419" s="58"/>
      <c r="G419" s="61"/>
      <c r="H419" s="59"/>
      <c r="I419" s="60"/>
      <c r="J419" s="60"/>
      <c r="K419" s="60"/>
      <c r="L419" s="60"/>
      <c r="M419" s="60"/>
      <c r="N419" s="60"/>
      <c r="O419" s="60"/>
      <c r="P419" s="60"/>
      <c r="Q419" s="60"/>
      <c r="R419" s="60"/>
      <c r="S419" s="60"/>
      <c r="T419" s="60"/>
      <c r="U419" s="60"/>
      <c r="V419" s="60"/>
      <c r="W419" s="60"/>
      <c r="X419" s="60"/>
      <c r="Y419" s="60"/>
      <c r="Z419" s="60"/>
      <c r="AA419" s="60"/>
      <c r="AB419" s="60"/>
      <c r="AC419" s="60"/>
      <c r="AD419" s="60"/>
      <c r="AE419" s="60"/>
      <c r="AF419" s="60"/>
      <c r="AG419" s="60"/>
      <c r="AH419" s="60"/>
      <c r="AI419" s="60"/>
      <c r="AJ419" s="60"/>
      <c r="AK419" s="60"/>
      <c r="AL419" s="60"/>
      <c r="AM419" s="60"/>
      <c r="AN419" s="60"/>
      <c r="AO419" s="60"/>
      <c r="AP419" s="60"/>
    </row>
    <row r="420" spans="1:42" ht="42.75" hidden="1" customHeight="1" x14ac:dyDescent="0.25">
      <c r="A420" s="55"/>
      <c r="B420" s="56"/>
      <c r="C420" s="57"/>
      <c r="D420" s="58"/>
      <c r="E420" s="58"/>
      <c r="F420" s="58"/>
      <c r="G420" s="61"/>
      <c r="H420" s="59"/>
      <c r="I420" s="60"/>
      <c r="J420" s="60"/>
      <c r="K420" s="60"/>
      <c r="L420" s="60"/>
      <c r="M420" s="60"/>
      <c r="N420" s="60"/>
      <c r="O420" s="60"/>
      <c r="P420" s="60"/>
      <c r="Q420" s="60"/>
      <c r="R420" s="60"/>
      <c r="S420" s="60"/>
      <c r="T420" s="60"/>
      <c r="U420" s="60"/>
      <c r="V420" s="60"/>
      <c r="W420" s="60"/>
      <c r="X420" s="60"/>
      <c r="Y420" s="60"/>
      <c r="Z420" s="60"/>
      <c r="AA420" s="60"/>
      <c r="AB420" s="60"/>
      <c r="AC420" s="60"/>
      <c r="AD420" s="60"/>
      <c r="AE420" s="60"/>
      <c r="AF420" s="60"/>
      <c r="AG420" s="60"/>
      <c r="AH420" s="60"/>
      <c r="AI420" s="60"/>
      <c r="AJ420" s="60"/>
      <c r="AK420" s="60"/>
      <c r="AL420" s="60"/>
      <c r="AM420" s="60"/>
      <c r="AN420" s="60"/>
      <c r="AO420" s="60"/>
      <c r="AP420" s="60"/>
    </row>
    <row r="421" spans="1:42" ht="42.75" hidden="1" customHeight="1" x14ac:dyDescent="0.25">
      <c r="A421" s="55"/>
      <c r="B421" s="56"/>
      <c r="C421" s="57"/>
      <c r="D421" s="58"/>
      <c r="E421" s="58"/>
      <c r="F421" s="58"/>
      <c r="G421" s="61"/>
      <c r="H421" s="59"/>
      <c r="I421" s="60"/>
      <c r="J421" s="60"/>
      <c r="K421" s="60"/>
      <c r="L421" s="60"/>
      <c r="M421" s="60"/>
      <c r="N421" s="60"/>
      <c r="O421" s="60"/>
      <c r="P421" s="60"/>
      <c r="Q421" s="60"/>
      <c r="R421" s="60"/>
      <c r="S421" s="60"/>
      <c r="T421" s="60"/>
      <c r="U421" s="60"/>
      <c r="V421" s="60"/>
      <c r="W421" s="60"/>
      <c r="X421" s="60"/>
      <c r="Y421" s="60"/>
      <c r="Z421" s="60"/>
      <c r="AA421" s="60"/>
      <c r="AB421" s="60"/>
      <c r="AC421" s="60"/>
      <c r="AD421" s="60"/>
      <c r="AE421" s="60"/>
      <c r="AF421" s="60"/>
      <c r="AG421" s="60"/>
      <c r="AH421" s="60"/>
      <c r="AI421" s="60"/>
      <c r="AJ421" s="60"/>
      <c r="AK421" s="60"/>
      <c r="AL421" s="60"/>
      <c r="AM421" s="60"/>
      <c r="AN421" s="60"/>
      <c r="AO421" s="60"/>
      <c r="AP421" s="60"/>
    </row>
    <row r="422" spans="1:42" ht="42.75" hidden="1" customHeight="1" x14ac:dyDescent="0.25">
      <c r="A422" s="55"/>
      <c r="B422" s="56"/>
      <c r="C422" s="57"/>
      <c r="D422" s="58"/>
      <c r="E422" s="58"/>
      <c r="F422" s="58"/>
      <c r="G422" s="61"/>
      <c r="H422" s="59"/>
      <c r="I422" s="60"/>
      <c r="J422" s="60"/>
      <c r="K422" s="60"/>
      <c r="L422" s="60"/>
      <c r="M422" s="60"/>
      <c r="N422" s="60"/>
      <c r="O422" s="60"/>
      <c r="P422" s="60"/>
      <c r="Q422" s="60"/>
      <c r="R422" s="60"/>
      <c r="S422" s="60"/>
      <c r="T422" s="60"/>
      <c r="U422" s="60"/>
      <c r="V422" s="60"/>
      <c r="W422" s="60"/>
      <c r="X422" s="60"/>
      <c r="Y422" s="60"/>
      <c r="Z422" s="60"/>
      <c r="AA422" s="60"/>
      <c r="AB422" s="60"/>
      <c r="AC422" s="60"/>
      <c r="AD422" s="60"/>
      <c r="AE422" s="60"/>
      <c r="AF422" s="60"/>
      <c r="AG422" s="60"/>
      <c r="AH422" s="60"/>
      <c r="AI422" s="60"/>
      <c r="AJ422" s="60"/>
      <c r="AK422" s="60"/>
      <c r="AL422" s="60"/>
      <c r="AM422" s="60"/>
      <c r="AN422" s="60"/>
      <c r="AO422" s="60"/>
      <c r="AP422" s="60"/>
    </row>
    <row r="423" spans="1:42" ht="42.75" hidden="1" customHeight="1" x14ac:dyDescent="0.25">
      <c r="A423" s="55"/>
      <c r="B423" s="56"/>
      <c r="C423" s="57"/>
      <c r="D423" s="58"/>
      <c r="E423" s="58"/>
      <c r="F423" s="58"/>
      <c r="G423" s="61"/>
      <c r="H423" s="59"/>
      <c r="I423" s="60"/>
      <c r="J423" s="60"/>
      <c r="K423" s="60"/>
      <c r="L423" s="60"/>
      <c r="M423" s="60"/>
      <c r="N423" s="60"/>
      <c r="O423" s="60"/>
      <c r="P423" s="60"/>
      <c r="Q423" s="60"/>
      <c r="R423" s="60"/>
      <c r="S423" s="60"/>
      <c r="T423" s="60"/>
      <c r="U423" s="60"/>
      <c r="V423" s="60"/>
      <c r="W423" s="60"/>
      <c r="X423" s="60"/>
      <c r="Y423" s="60"/>
      <c r="Z423" s="60"/>
      <c r="AA423" s="60"/>
      <c r="AB423" s="60"/>
      <c r="AC423" s="60"/>
      <c r="AD423" s="60"/>
      <c r="AE423" s="60"/>
      <c r="AF423" s="60"/>
      <c r="AG423" s="60"/>
      <c r="AH423" s="60"/>
      <c r="AI423" s="60"/>
      <c r="AJ423" s="60"/>
      <c r="AK423" s="60"/>
      <c r="AL423" s="60"/>
      <c r="AM423" s="60"/>
      <c r="AN423" s="60"/>
      <c r="AO423" s="60"/>
      <c r="AP423" s="60"/>
    </row>
    <row r="424" spans="1:42" ht="42.75" hidden="1" customHeight="1" x14ac:dyDescent="0.25">
      <c r="A424" s="55"/>
      <c r="B424" s="56"/>
      <c r="C424" s="57"/>
      <c r="D424" s="58"/>
      <c r="E424" s="58"/>
      <c r="F424" s="58"/>
      <c r="G424" s="61"/>
      <c r="H424" s="59"/>
      <c r="I424" s="60"/>
      <c r="J424" s="60"/>
      <c r="K424" s="60"/>
      <c r="L424" s="60"/>
      <c r="M424" s="60"/>
      <c r="N424" s="60"/>
      <c r="O424" s="60"/>
      <c r="P424" s="60"/>
      <c r="Q424" s="60"/>
      <c r="R424" s="60"/>
      <c r="S424" s="60"/>
      <c r="T424" s="60"/>
      <c r="U424" s="60"/>
      <c r="V424" s="60"/>
      <c r="W424" s="60"/>
      <c r="X424" s="60"/>
      <c r="Y424" s="60"/>
      <c r="Z424" s="60"/>
      <c r="AA424" s="60"/>
      <c r="AB424" s="60"/>
      <c r="AC424" s="60"/>
      <c r="AD424" s="60"/>
      <c r="AE424" s="60"/>
      <c r="AF424" s="60"/>
      <c r="AG424" s="60"/>
      <c r="AH424" s="60"/>
      <c r="AI424" s="60"/>
      <c r="AJ424" s="60"/>
      <c r="AK424" s="60"/>
      <c r="AL424" s="60"/>
      <c r="AM424" s="60"/>
      <c r="AN424" s="60"/>
      <c r="AO424" s="60"/>
      <c r="AP424" s="60"/>
    </row>
    <row r="425" spans="1:42" ht="42.75" hidden="1" customHeight="1" x14ac:dyDescent="0.25">
      <c r="A425" s="55"/>
      <c r="B425" s="56"/>
      <c r="C425" s="57"/>
      <c r="D425" s="58"/>
      <c r="E425" s="58"/>
      <c r="F425" s="58"/>
      <c r="G425" s="61"/>
      <c r="H425" s="59"/>
      <c r="I425" s="60"/>
      <c r="J425" s="60"/>
      <c r="K425" s="60"/>
      <c r="L425" s="60"/>
      <c r="M425" s="60"/>
      <c r="N425" s="60"/>
      <c r="O425" s="60"/>
      <c r="P425" s="60"/>
      <c r="Q425" s="60"/>
      <c r="R425" s="60"/>
      <c r="S425" s="60"/>
      <c r="T425" s="60"/>
      <c r="U425" s="60"/>
      <c r="V425" s="60"/>
      <c r="W425" s="60"/>
      <c r="X425" s="60"/>
      <c r="Y425" s="60"/>
      <c r="Z425" s="60"/>
      <c r="AA425" s="60"/>
      <c r="AB425" s="60"/>
      <c r="AC425" s="60"/>
      <c r="AD425" s="60"/>
      <c r="AE425" s="60"/>
      <c r="AF425" s="60"/>
      <c r="AG425" s="60"/>
      <c r="AH425" s="60"/>
      <c r="AI425" s="60"/>
      <c r="AJ425" s="60"/>
      <c r="AK425" s="60"/>
      <c r="AL425" s="60"/>
      <c r="AM425" s="60"/>
      <c r="AN425" s="60"/>
      <c r="AO425" s="60"/>
      <c r="AP425" s="60"/>
    </row>
    <row r="426" spans="1:42" ht="42.75" hidden="1" customHeight="1" x14ac:dyDescent="0.25">
      <c r="A426" s="55"/>
      <c r="B426" s="56"/>
      <c r="C426" s="57"/>
      <c r="D426" s="58"/>
      <c r="E426" s="58"/>
      <c r="F426" s="58"/>
      <c r="G426" s="61"/>
      <c r="H426" s="59"/>
      <c r="I426" s="60"/>
      <c r="J426" s="60"/>
      <c r="K426" s="60"/>
      <c r="L426" s="60"/>
      <c r="M426" s="60"/>
      <c r="N426" s="60"/>
      <c r="O426" s="60"/>
      <c r="P426" s="60"/>
      <c r="Q426" s="60"/>
      <c r="R426" s="60"/>
      <c r="S426" s="60"/>
      <c r="T426" s="60"/>
      <c r="U426" s="60"/>
      <c r="V426" s="60"/>
      <c r="W426" s="60"/>
      <c r="X426" s="60"/>
      <c r="Y426" s="60"/>
      <c r="Z426" s="60"/>
      <c r="AA426" s="60"/>
      <c r="AB426" s="60"/>
      <c r="AC426" s="60"/>
      <c r="AD426" s="60"/>
      <c r="AE426" s="60"/>
      <c r="AF426" s="60"/>
      <c r="AG426" s="60"/>
      <c r="AH426" s="60"/>
      <c r="AI426" s="60"/>
      <c r="AJ426" s="60"/>
      <c r="AK426" s="60"/>
      <c r="AL426" s="60"/>
      <c r="AM426" s="60"/>
      <c r="AN426" s="60"/>
      <c r="AO426" s="60"/>
      <c r="AP426" s="60"/>
    </row>
    <row r="427" spans="1:42" ht="42.75" hidden="1" customHeight="1" x14ac:dyDescent="0.25">
      <c r="A427" s="55"/>
      <c r="B427" s="56"/>
      <c r="C427" s="57"/>
      <c r="D427" s="58"/>
      <c r="E427" s="58"/>
      <c r="F427" s="58"/>
      <c r="G427" s="61"/>
      <c r="H427" s="59"/>
      <c r="I427" s="60"/>
      <c r="J427" s="60"/>
      <c r="K427" s="60"/>
      <c r="L427" s="60"/>
      <c r="M427" s="60"/>
      <c r="N427" s="60"/>
      <c r="O427" s="60"/>
      <c r="P427" s="60"/>
      <c r="Q427" s="60"/>
      <c r="R427" s="60"/>
      <c r="S427" s="60"/>
      <c r="T427" s="60"/>
      <c r="U427" s="60"/>
      <c r="V427" s="60"/>
      <c r="W427" s="60"/>
      <c r="X427" s="60"/>
      <c r="Y427" s="60"/>
      <c r="Z427" s="60"/>
      <c r="AA427" s="60"/>
      <c r="AB427" s="60"/>
      <c r="AC427" s="60"/>
      <c r="AD427" s="60"/>
      <c r="AE427" s="60"/>
      <c r="AF427" s="60"/>
      <c r="AG427" s="60"/>
      <c r="AH427" s="60"/>
      <c r="AI427" s="60"/>
      <c r="AJ427" s="60"/>
      <c r="AK427" s="60"/>
      <c r="AL427" s="60"/>
      <c r="AM427" s="60"/>
      <c r="AN427" s="60"/>
      <c r="AO427" s="60"/>
      <c r="AP427" s="60"/>
    </row>
    <row r="428" spans="1:42" ht="42.75" hidden="1" customHeight="1" x14ac:dyDescent="0.25">
      <c r="A428" s="55"/>
      <c r="B428" s="56"/>
      <c r="C428" s="57"/>
      <c r="D428" s="58"/>
      <c r="E428" s="58"/>
      <c r="F428" s="58"/>
      <c r="G428" s="61"/>
      <c r="H428" s="59"/>
      <c r="I428" s="60"/>
      <c r="J428" s="60"/>
      <c r="K428" s="60"/>
      <c r="L428" s="60"/>
      <c r="M428" s="60"/>
      <c r="N428" s="60"/>
      <c r="O428" s="60"/>
      <c r="P428" s="60"/>
      <c r="Q428" s="60"/>
      <c r="R428" s="60"/>
      <c r="S428" s="60"/>
      <c r="T428" s="60"/>
      <c r="U428" s="60"/>
      <c r="V428" s="60"/>
      <c r="W428" s="60"/>
      <c r="X428" s="60"/>
      <c r="Y428" s="60"/>
      <c r="Z428" s="60"/>
      <c r="AA428" s="60"/>
      <c r="AB428" s="60"/>
      <c r="AC428" s="60"/>
      <c r="AD428" s="60"/>
      <c r="AE428" s="60"/>
      <c r="AF428" s="60"/>
      <c r="AG428" s="60"/>
      <c r="AH428" s="60"/>
      <c r="AI428" s="60"/>
      <c r="AJ428" s="60"/>
      <c r="AK428" s="60"/>
      <c r="AL428" s="60"/>
      <c r="AM428" s="60"/>
      <c r="AN428" s="60"/>
      <c r="AO428" s="60"/>
      <c r="AP428" s="60"/>
    </row>
    <row r="429" spans="1:42" ht="42.75" hidden="1" customHeight="1" x14ac:dyDescent="0.25">
      <c r="A429" s="55"/>
      <c r="B429" s="56"/>
      <c r="C429" s="57"/>
      <c r="D429" s="58"/>
      <c r="E429" s="58"/>
      <c r="F429" s="58"/>
      <c r="G429" s="61"/>
      <c r="H429" s="59"/>
      <c r="I429" s="60"/>
      <c r="J429" s="60"/>
      <c r="K429" s="60"/>
      <c r="L429" s="60"/>
      <c r="M429" s="60"/>
      <c r="N429" s="60"/>
      <c r="O429" s="60"/>
      <c r="P429" s="60"/>
      <c r="Q429" s="60"/>
      <c r="R429" s="60"/>
      <c r="S429" s="60"/>
      <c r="T429" s="60"/>
      <c r="U429" s="60"/>
      <c r="V429" s="60"/>
      <c r="W429" s="60"/>
      <c r="X429" s="60"/>
      <c r="Y429" s="60"/>
      <c r="Z429" s="60"/>
      <c r="AA429" s="60"/>
      <c r="AB429" s="60"/>
      <c r="AC429" s="60"/>
      <c r="AD429" s="60"/>
      <c r="AE429" s="60"/>
      <c r="AF429" s="60"/>
      <c r="AG429" s="60"/>
      <c r="AH429" s="60"/>
      <c r="AI429" s="60"/>
      <c r="AJ429" s="60"/>
      <c r="AK429" s="60"/>
      <c r="AL429" s="60"/>
      <c r="AM429" s="60"/>
      <c r="AN429" s="60"/>
      <c r="AO429" s="60"/>
      <c r="AP429" s="60"/>
    </row>
    <row r="430" spans="1:42" ht="42.75" hidden="1" customHeight="1" x14ac:dyDescent="0.25">
      <c r="A430" s="55"/>
      <c r="B430" s="56"/>
      <c r="C430" s="57"/>
      <c r="D430" s="58"/>
      <c r="E430" s="58"/>
      <c r="F430" s="58"/>
      <c r="G430" s="61"/>
      <c r="H430" s="59"/>
      <c r="I430" s="60"/>
      <c r="J430" s="60"/>
      <c r="K430" s="60"/>
      <c r="L430" s="60"/>
      <c r="M430" s="60"/>
      <c r="N430" s="60"/>
      <c r="O430" s="60"/>
      <c r="P430" s="60"/>
      <c r="Q430" s="60"/>
      <c r="R430" s="60"/>
      <c r="S430" s="60"/>
      <c r="T430" s="60"/>
      <c r="U430" s="60"/>
      <c r="V430" s="60"/>
      <c r="W430" s="60"/>
      <c r="X430" s="60"/>
      <c r="Y430" s="60"/>
      <c r="Z430" s="60"/>
      <c r="AA430" s="60"/>
      <c r="AB430" s="60"/>
      <c r="AC430" s="60"/>
      <c r="AD430" s="60"/>
      <c r="AE430" s="60"/>
      <c r="AF430" s="60"/>
      <c r="AG430" s="60"/>
      <c r="AH430" s="60"/>
      <c r="AI430" s="60"/>
      <c r="AJ430" s="60"/>
      <c r="AK430" s="60"/>
      <c r="AL430" s="60"/>
      <c r="AM430" s="60"/>
      <c r="AN430" s="60"/>
      <c r="AO430" s="60"/>
      <c r="AP430" s="60"/>
    </row>
    <row r="431" spans="1:42" ht="42.75" hidden="1" customHeight="1" x14ac:dyDescent="0.25">
      <c r="A431" s="55"/>
      <c r="B431" s="56"/>
      <c r="C431" s="57"/>
      <c r="D431" s="58"/>
      <c r="E431" s="58"/>
      <c r="F431" s="58"/>
      <c r="G431" s="61"/>
      <c r="H431" s="59"/>
      <c r="I431" s="60"/>
      <c r="J431" s="60"/>
      <c r="K431" s="60"/>
      <c r="L431" s="60"/>
      <c r="M431" s="60"/>
      <c r="N431" s="60"/>
      <c r="O431" s="60"/>
      <c r="P431" s="60"/>
      <c r="Q431" s="60"/>
      <c r="R431" s="60"/>
      <c r="S431" s="60"/>
      <c r="T431" s="60"/>
      <c r="U431" s="60"/>
      <c r="V431" s="60"/>
      <c r="W431" s="60"/>
      <c r="X431" s="60"/>
      <c r="Y431" s="60"/>
      <c r="Z431" s="60"/>
      <c r="AA431" s="60"/>
      <c r="AB431" s="60"/>
      <c r="AC431" s="60"/>
      <c r="AD431" s="60"/>
      <c r="AE431" s="60"/>
      <c r="AF431" s="60"/>
      <c r="AG431" s="60"/>
      <c r="AH431" s="60"/>
      <c r="AI431" s="60"/>
      <c r="AJ431" s="60"/>
      <c r="AK431" s="60"/>
      <c r="AL431" s="60"/>
      <c r="AM431" s="60"/>
      <c r="AN431" s="60"/>
      <c r="AO431" s="60"/>
      <c r="AP431" s="60"/>
    </row>
    <row r="432" spans="1:42" ht="42.75" hidden="1" customHeight="1" x14ac:dyDescent="0.25">
      <c r="A432" s="55"/>
      <c r="B432" s="56"/>
      <c r="C432" s="57"/>
      <c r="D432" s="58"/>
      <c r="E432" s="58"/>
      <c r="F432" s="58"/>
      <c r="G432" s="61"/>
      <c r="H432" s="59"/>
      <c r="I432" s="60"/>
      <c r="J432" s="60"/>
      <c r="K432" s="60"/>
      <c r="L432" s="60"/>
      <c r="M432" s="60"/>
      <c r="N432" s="60"/>
      <c r="O432" s="60"/>
      <c r="P432" s="60"/>
      <c r="Q432" s="60"/>
      <c r="R432" s="60"/>
      <c r="S432" s="60"/>
      <c r="T432" s="60"/>
      <c r="U432" s="60"/>
      <c r="V432" s="60"/>
      <c r="W432" s="60"/>
      <c r="X432" s="60"/>
      <c r="Y432" s="60"/>
      <c r="Z432" s="60"/>
      <c r="AA432" s="60"/>
      <c r="AB432" s="60"/>
      <c r="AC432" s="60"/>
      <c r="AD432" s="60"/>
      <c r="AE432" s="60"/>
      <c r="AF432" s="60"/>
      <c r="AG432" s="60"/>
      <c r="AH432" s="60"/>
      <c r="AI432" s="60"/>
      <c r="AJ432" s="60"/>
      <c r="AK432" s="60"/>
      <c r="AL432" s="60"/>
      <c r="AM432" s="60"/>
      <c r="AN432" s="60"/>
      <c r="AO432" s="60"/>
      <c r="AP432" s="60"/>
    </row>
    <row r="433" spans="1:42" ht="42.75" hidden="1" customHeight="1" x14ac:dyDescent="0.25">
      <c r="A433" s="55"/>
      <c r="B433" s="56"/>
      <c r="C433" s="57"/>
      <c r="D433" s="58"/>
      <c r="E433" s="58"/>
      <c r="F433" s="58"/>
      <c r="G433" s="61"/>
      <c r="H433" s="59"/>
      <c r="I433" s="60"/>
      <c r="J433" s="60"/>
      <c r="K433" s="60"/>
      <c r="L433" s="60"/>
      <c r="M433" s="60"/>
      <c r="N433" s="60"/>
      <c r="O433" s="60"/>
      <c r="P433" s="60"/>
      <c r="Q433" s="60"/>
      <c r="R433" s="60"/>
      <c r="S433" s="60"/>
      <c r="T433" s="60"/>
      <c r="U433" s="60"/>
      <c r="V433" s="60"/>
      <c r="W433" s="60"/>
      <c r="X433" s="60"/>
      <c r="Y433" s="60"/>
      <c r="Z433" s="60"/>
      <c r="AA433" s="60"/>
      <c r="AB433" s="60"/>
      <c r="AC433" s="60"/>
      <c r="AD433" s="60"/>
      <c r="AE433" s="60"/>
      <c r="AF433" s="60"/>
      <c r="AG433" s="60"/>
      <c r="AH433" s="60"/>
      <c r="AI433" s="60"/>
      <c r="AJ433" s="60"/>
      <c r="AK433" s="60"/>
      <c r="AL433" s="60"/>
      <c r="AM433" s="60"/>
      <c r="AN433" s="60"/>
      <c r="AO433" s="60"/>
      <c r="AP433" s="60"/>
    </row>
    <row r="434" spans="1:42" ht="42.75" hidden="1" customHeight="1" x14ac:dyDescent="0.25">
      <c r="A434" s="55"/>
      <c r="B434" s="56"/>
      <c r="C434" s="57"/>
      <c r="D434" s="58"/>
      <c r="E434" s="58"/>
      <c r="F434" s="58"/>
      <c r="G434" s="61"/>
      <c r="H434" s="59"/>
      <c r="I434" s="60"/>
      <c r="J434" s="60"/>
      <c r="K434" s="60"/>
      <c r="L434" s="60"/>
      <c r="M434" s="60"/>
      <c r="N434" s="60"/>
      <c r="O434" s="60"/>
      <c r="P434" s="60"/>
      <c r="Q434" s="60"/>
      <c r="R434" s="60"/>
      <c r="S434" s="60"/>
      <c r="T434" s="60"/>
      <c r="U434" s="60"/>
      <c r="V434" s="60"/>
      <c r="W434" s="60"/>
      <c r="X434" s="60"/>
      <c r="Y434" s="60"/>
      <c r="Z434" s="60"/>
      <c r="AA434" s="60"/>
      <c r="AB434" s="60"/>
      <c r="AC434" s="60"/>
      <c r="AD434" s="60"/>
      <c r="AE434" s="60"/>
      <c r="AF434" s="60"/>
      <c r="AG434" s="60"/>
      <c r="AH434" s="60"/>
      <c r="AI434" s="60"/>
      <c r="AJ434" s="60"/>
      <c r="AK434" s="60"/>
      <c r="AL434" s="60"/>
      <c r="AM434" s="60"/>
      <c r="AN434" s="60"/>
      <c r="AO434" s="60"/>
      <c r="AP434" s="60"/>
    </row>
    <row r="435" spans="1:42" ht="42.75" hidden="1" customHeight="1" x14ac:dyDescent="0.25">
      <c r="A435" s="55"/>
      <c r="B435" s="56"/>
      <c r="C435" s="57"/>
      <c r="D435" s="58"/>
      <c r="E435" s="58"/>
      <c r="F435" s="58"/>
      <c r="G435" s="61"/>
      <c r="H435" s="59"/>
      <c r="I435" s="60"/>
      <c r="J435" s="60"/>
      <c r="K435" s="60"/>
      <c r="L435" s="60"/>
      <c r="M435" s="60"/>
      <c r="N435" s="60"/>
      <c r="O435" s="60"/>
      <c r="P435" s="60"/>
      <c r="Q435" s="60"/>
      <c r="R435" s="60"/>
      <c r="S435" s="60"/>
      <c r="T435" s="60"/>
      <c r="U435" s="60"/>
      <c r="V435" s="60"/>
      <c r="W435" s="60"/>
      <c r="X435" s="60"/>
      <c r="Y435" s="60"/>
      <c r="Z435" s="60"/>
      <c r="AA435" s="60"/>
      <c r="AB435" s="60"/>
      <c r="AC435" s="60"/>
      <c r="AD435" s="60"/>
      <c r="AE435" s="60"/>
      <c r="AF435" s="60"/>
      <c r="AG435" s="60"/>
      <c r="AH435" s="60"/>
      <c r="AI435" s="60"/>
      <c r="AJ435" s="60"/>
      <c r="AK435" s="60"/>
      <c r="AL435" s="60"/>
      <c r="AM435" s="60"/>
      <c r="AN435" s="60"/>
      <c r="AO435" s="60"/>
      <c r="AP435" s="60"/>
    </row>
    <row r="436" spans="1:42" ht="42.75" hidden="1" customHeight="1" x14ac:dyDescent="0.25">
      <c r="A436" s="55"/>
      <c r="B436" s="56"/>
      <c r="C436" s="57"/>
      <c r="D436" s="58"/>
      <c r="E436" s="58"/>
      <c r="F436" s="58"/>
      <c r="G436" s="61"/>
      <c r="H436" s="59"/>
      <c r="I436" s="60"/>
      <c r="J436" s="60"/>
      <c r="K436" s="60"/>
      <c r="L436" s="60"/>
      <c r="M436" s="60"/>
      <c r="N436" s="60"/>
      <c r="O436" s="60"/>
      <c r="P436" s="60"/>
      <c r="Q436" s="60"/>
      <c r="R436" s="60"/>
      <c r="S436" s="60"/>
      <c r="T436" s="60"/>
      <c r="U436" s="60"/>
      <c r="V436" s="60"/>
      <c r="W436" s="60"/>
      <c r="X436" s="60"/>
      <c r="Y436" s="60"/>
      <c r="Z436" s="60"/>
      <c r="AA436" s="60"/>
      <c r="AB436" s="60"/>
      <c r="AC436" s="60"/>
      <c r="AD436" s="60"/>
      <c r="AE436" s="60"/>
      <c r="AF436" s="60"/>
      <c r="AG436" s="60"/>
      <c r="AH436" s="60"/>
      <c r="AI436" s="60"/>
      <c r="AJ436" s="60"/>
      <c r="AK436" s="60"/>
      <c r="AL436" s="60"/>
      <c r="AM436" s="60"/>
      <c r="AN436" s="60"/>
      <c r="AO436" s="60"/>
      <c r="AP436" s="60"/>
    </row>
    <row r="437" spans="1:42" ht="42.75" hidden="1" customHeight="1" x14ac:dyDescent="0.25">
      <c r="A437" s="55"/>
      <c r="B437" s="56"/>
      <c r="C437" s="57"/>
      <c r="D437" s="58"/>
      <c r="E437" s="58"/>
      <c r="F437" s="58"/>
      <c r="G437" s="61"/>
      <c r="H437" s="59"/>
      <c r="I437" s="60"/>
      <c r="J437" s="60"/>
      <c r="K437" s="60"/>
      <c r="L437" s="60"/>
      <c r="M437" s="60"/>
      <c r="N437" s="60"/>
      <c r="O437" s="60"/>
      <c r="P437" s="60"/>
      <c r="Q437" s="60"/>
      <c r="R437" s="60"/>
      <c r="S437" s="60"/>
      <c r="T437" s="60"/>
      <c r="U437" s="60"/>
      <c r="V437" s="60"/>
      <c r="W437" s="60"/>
      <c r="X437" s="60"/>
      <c r="Y437" s="60"/>
      <c r="Z437" s="60"/>
      <c r="AA437" s="60"/>
      <c r="AB437" s="60"/>
      <c r="AC437" s="60"/>
      <c r="AD437" s="60"/>
      <c r="AE437" s="60"/>
      <c r="AF437" s="60"/>
      <c r="AG437" s="60"/>
      <c r="AH437" s="60"/>
      <c r="AI437" s="60"/>
      <c r="AJ437" s="60"/>
      <c r="AK437" s="60"/>
      <c r="AL437" s="60"/>
      <c r="AM437" s="60"/>
      <c r="AN437" s="60"/>
      <c r="AO437" s="60"/>
      <c r="AP437" s="60"/>
    </row>
    <row r="438" spans="1:42" ht="42.75" hidden="1" customHeight="1" x14ac:dyDescent="0.25">
      <c r="A438" s="55"/>
      <c r="B438" s="56"/>
      <c r="C438" s="57"/>
      <c r="D438" s="58"/>
      <c r="E438" s="58"/>
      <c r="F438" s="58"/>
      <c r="G438" s="61"/>
      <c r="H438" s="59"/>
      <c r="I438" s="60"/>
      <c r="J438" s="60"/>
      <c r="K438" s="60"/>
      <c r="L438" s="60"/>
      <c r="M438" s="60"/>
      <c r="N438" s="60"/>
      <c r="O438" s="60"/>
      <c r="P438" s="60"/>
      <c r="Q438" s="60"/>
      <c r="R438" s="60"/>
      <c r="S438" s="60"/>
      <c r="T438" s="60"/>
      <c r="U438" s="60"/>
      <c r="V438" s="60"/>
      <c r="W438" s="60"/>
      <c r="X438" s="60"/>
      <c r="Y438" s="60"/>
      <c r="Z438" s="60"/>
      <c r="AA438" s="60"/>
      <c r="AB438" s="60"/>
      <c r="AC438" s="60"/>
      <c r="AD438" s="60"/>
      <c r="AE438" s="60"/>
      <c r="AF438" s="60"/>
      <c r="AG438" s="60"/>
      <c r="AH438" s="60"/>
      <c r="AI438" s="60"/>
      <c r="AJ438" s="60"/>
      <c r="AK438" s="60"/>
      <c r="AL438" s="60"/>
      <c r="AM438" s="60"/>
      <c r="AN438" s="60"/>
      <c r="AO438" s="60"/>
      <c r="AP438" s="60"/>
    </row>
    <row r="439" spans="1:42" ht="42.75" hidden="1" customHeight="1" x14ac:dyDescent="0.25">
      <c r="A439" s="55"/>
      <c r="B439" s="56"/>
      <c r="C439" s="57"/>
      <c r="D439" s="58"/>
      <c r="E439" s="58"/>
      <c r="F439" s="58"/>
      <c r="G439" s="61"/>
      <c r="H439" s="59"/>
      <c r="I439" s="60"/>
      <c r="J439" s="60"/>
      <c r="K439" s="60"/>
      <c r="L439" s="60"/>
      <c r="M439" s="60"/>
      <c r="N439" s="60"/>
      <c r="O439" s="60"/>
      <c r="P439" s="60"/>
      <c r="Q439" s="60"/>
      <c r="R439" s="60"/>
      <c r="S439" s="60"/>
      <c r="T439" s="60"/>
      <c r="U439" s="60"/>
      <c r="V439" s="60"/>
      <c r="W439" s="60"/>
      <c r="X439" s="60"/>
      <c r="Y439" s="60"/>
      <c r="Z439" s="60"/>
      <c r="AA439" s="60"/>
      <c r="AB439" s="60"/>
      <c r="AC439" s="60"/>
      <c r="AD439" s="60"/>
      <c r="AE439" s="60"/>
      <c r="AF439" s="60"/>
      <c r="AG439" s="60"/>
      <c r="AH439" s="60"/>
      <c r="AI439" s="60"/>
      <c r="AJ439" s="60"/>
      <c r="AK439" s="60"/>
      <c r="AL439" s="60"/>
      <c r="AM439" s="60"/>
      <c r="AN439" s="60"/>
      <c r="AO439" s="60"/>
      <c r="AP439" s="60"/>
    </row>
    <row r="440" spans="1:42" ht="42.75" hidden="1" customHeight="1" x14ac:dyDescent="0.25">
      <c r="A440" s="55"/>
      <c r="B440" s="56"/>
      <c r="C440" s="57"/>
      <c r="D440" s="58"/>
      <c r="E440" s="58"/>
      <c r="F440" s="58"/>
      <c r="G440" s="61"/>
      <c r="H440" s="59"/>
      <c r="I440" s="60"/>
      <c r="J440" s="60"/>
      <c r="K440" s="60"/>
      <c r="L440" s="60"/>
      <c r="M440" s="60"/>
      <c r="N440" s="60"/>
      <c r="O440" s="60"/>
      <c r="P440" s="60"/>
      <c r="Q440" s="60"/>
      <c r="R440" s="60"/>
      <c r="S440" s="60"/>
      <c r="T440" s="60"/>
      <c r="U440" s="60"/>
      <c r="V440" s="60"/>
      <c r="W440" s="60"/>
      <c r="X440" s="60"/>
      <c r="Y440" s="60"/>
      <c r="Z440" s="60"/>
      <c r="AA440" s="60"/>
      <c r="AB440" s="60"/>
      <c r="AC440" s="60"/>
      <c r="AD440" s="60"/>
      <c r="AE440" s="60"/>
      <c r="AF440" s="60"/>
      <c r="AG440" s="60"/>
      <c r="AH440" s="60"/>
      <c r="AI440" s="60"/>
      <c r="AJ440" s="60"/>
      <c r="AK440" s="60"/>
      <c r="AL440" s="60"/>
      <c r="AM440" s="60"/>
      <c r="AN440" s="60"/>
      <c r="AO440" s="60"/>
      <c r="AP440" s="60"/>
    </row>
    <row r="441" spans="1:42" ht="42.75" hidden="1" customHeight="1" x14ac:dyDescent="0.25">
      <c r="A441" s="55"/>
      <c r="B441" s="56"/>
      <c r="C441" s="57"/>
      <c r="D441" s="58"/>
      <c r="E441" s="58"/>
      <c r="F441" s="58"/>
      <c r="G441" s="61"/>
      <c r="H441" s="59"/>
      <c r="I441" s="60"/>
      <c r="J441" s="60"/>
      <c r="K441" s="60"/>
      <c r="L441" s="60"/>
      <c r="M441" s="60"/>
      <c r="N441" s="60"/>
      <c r="O441" s="60"/>
      <c r="P441" s="60"/>
      <c r="Q441" s="60"/>
      <c r="R441" s="60"/>
      <c r="S441" s="60"/>
      <c r="T441" s="60"/>
      <c r="U441" s="60"/>
      <c r="V441" s="60"/>
      <c r="W441" s="60"/>
      <c r="X441" s="60"/>
      <c r="Y441" s="60"/>
      <c r="Z441" s="60"/>
      <c r="AA441" s="60"/>
      <c r="AB441" s="60"/>
      <c r="AC441" s="60"/>
      <c r="AD441" s="60"/>
      <c r="AE441" s="60"/>
      <c r="AF441" s="60"/>
      <c r="AG441" s="60"/>
      <c r="AH441" s="60"/>
      <c r="AI441" s="60"/>
      <c r="AJ441" s="60"/>
      <c r="AK441" s="60"/>
      <c r="AL441" s="60"/>
      <c r="AM441" s="60"/>
      <c r="AN441" s="60"/>
      <c r="AO441" s="60"/>
      <c r="AP441" s="60"/>
    </row>
    <row r="442" spans="1:42" ht="42.75" hidden="1" customHeight="1" x14ac:dyDescent="0.25">
      <c r="A442" s="55"/>
      <c r="B442" s="56"/>
      <c r="C442" s="57"/>
      <c r="D442" s="58"/>
      <c r="E442" s="58"/>
      <c r="F442" s="58"/>
      <c r="G442" s="61"/>
      <c r="H442" s="59"/>
      <c r="I442" s="60"/>
      <c r="J442" s="60"/>
      <c r="K442" s="60"/>
      <c r="L442" s="60"/>
      <c r="M442" s="60"/>
      <c r="N442" s="60"/>
      <c r="O442" s="60"/>
      <c r="P442" s="60"/>
      <c r="Q442" s="60"/>
      <c r="R442" s="60"/>
      <c r="S442" s="60"/>
      <c r="T442" s="60"/>
      <c r="U442" s="60"/>
      <c r="V442" s="60"/>
      <c r="W442" s="60"/>
      <c r="X442" s="60"/>
      <c r="Y442" s="60"/>
      <c r="Z442" s="60"/>
      <c r="AA442" s="60"/>
      <c r="AB442" s="60"/>
      <c r="AC442" s="60"/>
      <c r="AD442" s="60"/>
      <c r="AE442" s="60"/>
      <c r="AF442" s="60"/>
      <c r="AG442" s="60"/>
      <c r="AH442" s="60"/>
      <c r="AI442" s="60"/>
      <c r="AJ442" s="60"/>
      <c r="AK442" s="60"/>
      <c r="AL442" s="60"/>
      <c r="AM442" s="60"/>
      <c r="AN442" s="60"/>
      <c r="AO442" s="60"/>
      <c r="AP442" s="60"/>
    </row>
    <row r="443" spans="1:42" ht="42.75" hidden="1" customHeight="1" x14ac:dyDescent="0.25">
      <c r="A443" s="55"/>
      <c r="B443" s="56"/>
      <c r="C443" s="57"/>
      <c r="D443" s="58"/>
      <c r="E443" s="58"/>
      <c r="F443" s="58"/>
      <c r="G443" s="61"/>
      <c r="H443" s="59"/>
      <c r="I443" s="60"/>
      <c r="J443" s="60"/>
      <c r="K443" s="60"/>
      <c r="L443" s="60"/>
      <c r="M443" s="60"/>
      <c r="N443" s="60"/>
      <c r="O443" s="60"/>
      <c r="P443" s="60"/>
      <c r="Q443" s="60"/>
      <c r="R443" s="60"/>
      <c r="S443" s="60"/>
      <c r="T443" s="60"/>
      <c r="U443" s="60"/>
      <c r="V443" s="60"/>
      <c r="W443" s="60"/>
      <c r="X443" s="60"/>
      <c r="Y443" s="60"/>
      <c r="Z443" s="60"/>
      <c r="AA443" s="60"/>
      <c r="AB443" s="60"/>
      <c r="AC443" s="60"/>
      <c r="AD443" s="60"/>
      <c r="AE443" s="60"/>
      <c r="AF443" s="60"/>
      <c r="AG443" s="60"/>
      <c r="AH443" s="60"/>
      <c r="AI443" s="60"/>
      <c r="AJ443" s="60"/>
      <c r="AK443" s="60"/>
      <c r="AL443" s="60"/>
      <c r="AM443" s="60"/>
      <c r="AN443" s="60"/>
      <c r="AO443" s="60"/>
      <c r="AP443" s="60"/>
    </row>
    <row r="444" spans="1:42" ht="42.75" hidden="1" customHeight="1" x14ac:dyDescent="0.25">
      <c r="A444" s="55"/>
      <c r="B444" s="56"/>
      <c r="C444" s="57"/>
      <c r="D444" s="58"/>
      <c r="E444" s="58"/>
      <c r="F444" s="58"/>
      <c r="G444" s="61"/>
      <c r="H444" s="59"/>
      <c r="I444" s="60"/>
      <c r="J444" s="60"/>
      <c r="K444" s="60"/>
      <c r="L444" s="60"/>
      <c r="M444" s="60"/>
      <c r="N444" s="60"/>
      <c r="O444" s="60"/>
      <c r="P444" s="60"/>
      <c r="Q444" s="60"/>
      <c r="R444" s="60"/>
      <c r="S444" s="60"/>
      <c r="T444" s="60"/>
      <c r="U444" s="60"/>
      <c r="V444" s="60"/>
      <c r="W444" s="60"/>
      <c r="X444" s="60"/>
      <c r="Y444" s="60"/>
      <c r="Z444" s="60"/>
      <c r="AA444" s="60"/>
      <c r="AB444" s="60"/>
      <c r="AC444" s="60"/>
      <c r="AD444" s="60"/>
      <c r="AE444" s="60"/>
      <c r="AF444" s="60"/>
      <c r="AG444" s="60"/>
      <c r="AH444" s="60"/>
      <c r="AI444" s="60"/>
      <c r="AJ444" s="60"/>
      <c r="AK444" s="60"/>
      <c r="AL444" s="60"/>
      <c r="AM444" s="60"/>
      <c r="AN444" s="60"/>
      <c r="AO444" s="60"/>
      <c r="AP444" s="60"/>
    </row>
    <row r="445" spans="1:42" ht="42.75" hidden="1" customHeight="1" x14ac:dyDescent="0.25">
      <c r="A445" s="55"/>
      <c r="B445" s="56"/>
      <c r="C445" s="57"/>
      <c r="D445" s="58"/>
      <c r="E445" s="58"/>
      <c r="F445" s="58"/>
      <c r="G445" s="61"/>
      <c r="H445" s="59"/>
      <c r="I445" s="60"/>
      <c r="J445" s="60"/>
      <c r="K445" s="60"/>
      <c r="L445" s="60"/>
      <c r="M445" s="60"/>
      <c r="N445" s="60"/>
      <c r="O445" s="60"/>
      <c r="P445" s="60"/>
      <c r="Q445" s="60"/>
      <c r="R445" s="60"/>
      <c r="S445" s="60"/>
      <c r="T445" s="60"/>
      <c r="U445" s="60"/>
      <c r="V445" s="60"/>
      <c r="W445" s="60"/>
      <c r="X445" s="60"/>
      <c r="Y445" s="60"/>
      <c r="Z445" s="60"/>
      <c r="AA445" s="60"/>
      <c r="AB445" s="60"/>
      <c r="AC445" s="60"/>
      <c r="AD445" s="60"/>
      <c r="AE445" s="60"/>
      <c r="AF445" s="60"/>
      <c r="AG445" s="60"/>
      <c r="AH445" s="60"/>
      <c r="AI445" s="60"/>
      <c r="AJ445" s="60"/>
      <c r="AK445" s="60"/>
      <c r="AL445" s="60"/>
      <c r="AM445" s="60"/>
      <c r="AN445" s="60"/>
      <c r="AO445" s="60"/>
      <c r="AP445" s="60"/>
    </row>
    <row r="446" spans="1:42" ht="42.75" hidden="1" customHeight="1" x14ac:dyDescent="0.25">
      <c r="A446" s="55"/>
      <c r="B446" s="56"/>
      <c r="C446" s="57"/>
      <c r="D446" s="58"/>
      <c r="E446" s="58"/>
      <c r="F446" s="58"/>
      <c r="G446" s="61"/>
      <c r="H446" s="59"/>
      <c r="I446" s="60"/>
      <c r="J446" s="60"/>
      <c r="K446" s="60"/>
      <c r="L446" s="60"/>
      <c r="M446" s="60"/>
      <c r="N446" s="60"/>
      <c r="O446" s="60"/>
      <c r="P446" s="60"/>
      <c r="Q446" s="60"/>
      <c r="R446" s="60"/>
      <c r="S446" s="60"/>
      <c r="T446" s="60"/>
      <c r="U446" s="60"/>
      <c r="V446" s="60"/>
      <c r="W446" s="60"/>
      <c r="X446" s="60"/>
      <c r="Y446" s="60"/>
      <c r="Z446" s="60"/>
      <c r="AA446" s="60"/>
      <c r="AB446" s="60"/>
      <c r="AC446" s="60"/>
      <c r="AD446" s="60"/>
      <c r="AE446" s="60"/>
      <c r="AF446" s="60"/>
      <c r="AG446" s="60"/>
      <c r="AH446" s="60"/>
      <c r="AI446" s="60"/>
      <c r="AJ446" s="60"/>
      <c r="AK446" s="60"/>
      <c r="AL446" s="60"/>
      <c r="AM446" s="60"/>
      <c r="AN446" s="60"/>
      <c r="AO446" s="60"/>
      <c r="AP446" s="60"/>
    </row>
    <row r="447" spans="1:42" ht="42.75" hidden="1" customHeight="1" x14ac:dyDescent="0.25">
      <c r="A447" s="55"/>
      <c r="B447" s="56"/>
      <c r="C447" s="57"/>
      <c r="D447" s="58"/>
      <c r="E447" s="58"/>
      <c r="F447" s="58"/>
      <c r="G447" s="61"/>
      <c r="H447" s="59"/>
      <c r="I447" s="60"/>
      <c r="J447" s="60"/>
      <c r="K447" s="60"/>
      <c r="L447" s="60"/>
      <c r="M447" s="60"/>
      <c r="N447" s="60"/>
      <c r="O447" s="60"/>
      <c r="P447" s="60"/>
      <c r="Q447" s="60"/>
      <c r="R447" s="60"/>
      <c r="S447" s="60"/>
      <c r="T447" s="60"/>
      <c r="U447" s="60"/>
      <c r="V447" s="60"/>
      <c r="W447" s="60"/>
      <c r="X447" s="60"/>
      <c r="Y447" s="60"/>
      <c r="Z447" s="60"/>
      <c r="AA447" s="60"/>
      <c r="AB447" s="60"/>
      <c r="AC447" s="60"/>
      <c r="AD447" s="60"/>
      <c r="AE447" s="60"/>
      <c r="AF447" s="60"/>
      <c r="AG447" s="60"/>
      <c r="AH447" s="60"/>
      <c r="AI447" s="60"/>
      <c r="AJ447" s="60"/>
      <c r="AK447" s="60"/>
      <c r="AL447" s="60"/>
      <c r="AM447" s="60"/>
      <c r="AN447" s="60"/>
      <c r="AO447" s="60"/>
      <c r="AP447" s="60"/>
    </row>
    <row r="448" spans="1:42" ht="42.75" hidden="1" customHeight="1" x14ac:dyDescent="0.25">
      <c r="A448" s="55"/>
      <c r="B448" s="56"/>
      <c r="C448" s="57"/>
      <c r="D448" s="58"/>
      <c r="E448" s="58"/>
      <c r="F448" s="58"/>
      <c r="G448" s="61"/>
      <c r="H448" s="59"/>
      <c r="I448" s="60"/>
      <c r="J448" s="60"/>
      <c r="K448" s="60"/>
      <c r="L448" s="60"/>
      <c r="M448" s="60"/>
      <c r="N448" s="60"/>
      <c r="O448" s="60"/>
      <c r="P448" s="60"/>
      <c r="Q448" s="60"/>
      <c r="R448" s="60"/>
      <c r="S448" s="60"/>
      <c r="T448" s="60"/>
      <c r="U448" s="60"/>
      <c r="V448" s="60"/>
      <c r="W448" s="60"/>
      <c r="X448" s="60"/>
      <c r="Y448" s="60"/>
      <c r="Z448" s="60"/>
      <c r="AA448" s="60"/>
      <c r="AB448" s="60"/>
      <c r="AC448" s="60"/>
      <c r="AD448" s="60"/>
      <c r="AE448" s="60"/>
      <c r="AF448" s="60"/>
      <c r="AG448" s="60"/>
      <c r="AH448" s="60"/>
      <c r="AI448" s="60"/>
      <c r="AJ448" s="60"/>
      <c r="AK448" s="60"/>
      <c r="AL448" s="60"/>
      <c r="AM448" s="60"/>
      <c r="AN448" s="60"/>
      <c r="AO448" s="60"/>
      <c r="AP448" s="60"/>
    </row>
    <row r="449" spans="1:42" ht="42.75" hidden="1" customHeight="1" x14ac:dyDescent="0.25">
      <c r="A449" s="55"/>
      <c r="B449" s="56"/>
      <c r="C449" s="57"/>
      <c r="D449" s="58"/>
      <c r="E449" s="58"/>
      <c r="F449" s="58"/>
      <c r="G449" s="61"/>
      <c r="H449" s="59"/>
      <c r="I449" s="60"/>
      <c r="J449" s="60"/>
      <c r="K449" s="60"/>
      <c r="L449" s="60"/>
      <c r="M449" s="60"/>
      <c r="N449" s="60"/>
      <c r="O449" s="60"/>
      <c r="P449" s="60"/>
      <c r="Q449" s="60"/>
      <c r="R449" s="60"/>
      <c r="S449" s="60"/>
      <c r="T449" s="60"/>
      <c r="U449" s="60"/>
      <c r="V449" s="60"/>
      <c r="W449" s="60"/>
      <c r="X449" s="60"/>
      <c r="Y449" s="60"/>
      <c r="Z449" s="60"/>
      <c r="AA449" s="60"/>
      <c r="AB449" s="60"/>
      <c r="AC449" s="60"/>
      <c r="AD449" s="60"/>
      <c r="AE449" s="60"/>
      <c r="AF449" s="60"/>
      <c r="AG449" s="60"/>
      <c r="AH449" s="60"/>
      <c r="AI449" s="60"/>
      <c r="AJ449" s="60"/>
      <c r="AK449" s="60"/>
      <c r="AL449" s="60"/>
      <c r="AM449" s="60"/>
      <c r="AN449" s="60"/>
      <c r="AO449" s="60"/>
      <c r="AP449" s="60"/>
    </row>
    <row r="450" spans="1:42" ht="42.75" hidden="1" customHeight="1" x14ac:dyDescent="0.25">
      <c r="A450" s="55"/>
      <c r="B450" s="56"/>
      <c r="C450" s="57"/>
      <c r="D450" s="58"/>
      <c r="E450" s="58"/>
      <c r="F450" s="58"/>
      <c r="G450" s="61"/>
      <c r="H450" s="59"/>
      <c r="I450" s="60"/>
      <c r="J450" s="60"/>
      <c r="K450" s="60"/>
      <c r="L450" s="60"/>
      <c r="M450" s="60"/>
      <c r="N450" s="60"/>
      <c r="O450" s="60"/>
      <c r="P450" s="60"/>
      <c r="Q450" s="60"/>
      <c r="R450" s="60"/>
      <c r="S450" s="60"/>
      <c r="T450" s="60"/>
      <c r="U450" s="60"/>
      <c r="V450" s="60"/>
      <c r="W450" s="60"/>
      <c r="X450" s="60"/>
      <c r="Y450" s="60"/>
      <c r="Z450" s="60"/>
      <c r="AA450" s="60"/>
      <c r="AB450" s="60"/>
      <c r="AC450" s="60"/>
      <c r="AD450" s="60"/>
      <c r="AE450" s="60"/>
      <c r="AF450" s="60"/>
      <c r="AG450" s="60"/>
      <c r="AH450" s="60"/>
      <c r="AI450" s="60"/>
      <c r="AJ450" s="60"/>
      <c r="AK450" s="60"/>
      <c r="AL450" s="60"/>
      <c r="AM450" s="60"/>
      <c r="AN450" s="60"/>
      <c r="AO450" s="60"/>
      <c r="AP450" s="60"/>
    </row>
    <row r="451" spans="1:42" ht="42.75" hidden="1" customHeight="1" x14ac:dyDescent="0.25">
      <c r="A451" s="55"/>
      <c r="B451" s="56"/>
      <c r="C451" s="57"/>
      <c r="D451" s="58"/>
      <c r="E451" s="58"/>
      <c r="F451" s="58"/>
      <c r="G451" s="61"/>
      <c r="H451" s="59"/>
      <c r="I451" s="60"/>
      <c r="J451" s="60"/>
      <c r="K451" s="60"/>
      <c r="L451" s="60"/>
      <c r="M451" s="60"/>
      <c r="N451" s="60"/>
      <c r="O451" s="60"/>
      <c r="P451" s="60"/>
      <c r="Q451" s="60"/>
      <c r="R451" s="60"/>
      <c r="S451" s="60"/>
      <c r="T451" s="60"/>
      <c r="U451" s="60"/>
      <c r="V451" s="60"/>
      <c r="W451" s="60"/>
      <c r="X451" s="60"/>
      <c r="Y451" s="60"/>
      <c r="Z451" s="60"/>
      <c r="AA451" s="60"/>
      <c r="AB451" s="60"/>
      <c r="AC451" s="60"/>
      <c r="AD451" s="60"/>
      <c r="AE451" s="60"/>
      <c r="AF451" s="60"/>
      <c r="AG451" s="60"/>
      <c r="AH451" s="60"/>
      <c r="AI451" s="60"/>
      <c r="AJ451" s="60"/>
      <c r="AK451" s="60"/>
      <c r="AL451" s="60"/>
      <c r="AM451" s="60"/>
      <c r="AN451" s="60"/>
      <c r="AO451" s="60"/>
      <c r="AP451" s="60"/>
    </row>
    <row r="452" spans="1:42" ht="42.75" hidden="1" customHeight="1" x14ac:dyDescent="0.25">
      <c r="A452" s="55"/>
      <c r="B452" s="56"/>
      <c r="C452" s="57"/>
      <c r="D452" s="58"/>
      <c r="E452" s="58"/>
      <c r="F452" s="58"/>
      <c r="G452" s="61"/>
      <c r="H452" s="59"/>
      <c r="I452" s="60"/>
      <c r="J452" s="60"/>
      <c r="K452" s="60"/>
      <c r="L452" s="60"/>
      <c r="M452" s="60"/>
      <c r="N452" s="60"/>
      <c r="O452" s="60"/>
      <c r="P452" s="60"/>
      <c r="Q452" s="60"/>
      <c r="R452" s="60"/>
      <c r="S452" s="60"/>
      <c r="T452" s="60"/>
      <c r="U452" s="60"/>
      <c r="V452" s="60"/>
      <c r="W452" s="60"/>
      <c r="X452" s="60"/>
      <c r="Y452" s="60"/>
      <c r="Z452" s="60"/>
      <c r="AA452" s="60"/>
      <c r="AB452" s="60"/>
      <c r="AC452" s="60"/>
      <c r="AD452" s="60"/>
      <c r="AE452" s="60"/>
      <c r="AF452" s="60"/>
      <c r="AG452" s="60"/>
      <c r="AH452" s="60"/>
      <c r="AI452" s="60"/>
      <c r="AJ452" s="60"/>
      <c r="AK452" s="60"/>
      <c r="AL452" s="60"/>
      <c r="AM452" s="60"/>
      <c r="AN452" s="60"/>
      <c r="AO452" s="60"/>
      <c r="AP452" s="60"/>
    </row>
    <row r="453" spans="1:42" ht="42.75" hidden="1" customHeight="1" x14ac:dyDescent="0.25">
      <c r="A453" s="55"/>
      <c r="B453" s="56"/>
      <c r="C453" s="57"/>
      <c r="D453" s="58"/>
      <c r="E453" s="58"/>
      <c r="F453" s="58"/>
      <c r="G453" s="61"/>
      <c r="H453" s="59"/>
      <c r="I453" s="60"/>
      <c r="J453" s="60"/>
      <c r="K453" s="60"/>
      <c r="L453" s="60"/>
      <c r="M453" s="60"/>
      <c r="N453" s="60"/>
      <c r="O453" s="60"/>
      <c r="P453" s="60"/>
      <c r="Q453" s="60"/>
      <c r="R453" s="60"/>
      <c r="S453" s="60"/>
      <c r="T453" s="60"/>
      <c r="U453" s="60"/>
      <c r="V453" s="60"/>
      <c r="W453" s="60"/>
      <c r="X453" s="60"/>
      <c r="Y453" s="60"/>
      <c r="Z453" s="60"/>
      <c r="AA453" s="60"/>
      <c r="AB453" s="60"/>
      <c r="AC453" s="60"/>
      <c r="AD453" s="60"/>
      <c r="AE453" s="60"/>
      <c r="AF453" s="60"/>
      <c r="AG453" s="60"/>
      <c r="AH453" s="60"/>
      <c r="AI453" s="60"/>
      <c r="AJ453" s="60"/>
      <c r="AK453" s="60"/>
      <c r="AL453" s="60"/>
      <c r="AM453" s="60"/>
      <c r="AN453" s="60"/>
      <c r="AO453" s="60"/>
      <c r="AP453" s="60"/>
    </row>
    <row r="454" spans="1:42" ht="42.75" hidden="1" customHeight="1" x14ac:dyDescent="0.25">
      <c r="A454" s="55"/>
      <c r="B454" s="56"/>
      <c r="C454" s="57"/>
      <c r="D454" s="58"/>
      <c r="E454" s="58"/>
      <c r="F454" s="58"/>
      <c r="G454" s="61"/>
      <c r="H454" s="59"/>
      <c r="I454" s="60"/>
      <c r="J454" s="60"/>
      <c r="K454" s="60"/>
      <c r="L454" s="60"/>
      <c r="M454" s="60"/>
      <c r="N454" s="60"/>
      <c r="O454" s="60"/>
      <c r="P454" s="60"/>
      <c r="Q454" s="60"/>
      <c r="R454" s="60"/>
      <c r="S454" s="60"/>
      <c r="T454" s="60"/>
      <c r="U454" s="60"/>
      <c r="V454" s="60"/>
      <c r="W454" s="60"/>
      <c r="X454" s="60"/>
      <c r="Y454" s="60"/>
      <c r="Z454" s="60"/>
      <c r="AA454" s="60"/>
      <c r="AB454" s="60"/>
      <c r="AC454" s="60"/>
      <c r="AD454" s="60"/>
      <c r="AE454" s="60"/>
      <c r="AF454" s="60"/>
      <c r="AG454" s="60"/>
      <c r="AH454" s="60"/>
      <c r="AI454" s="60"/>
      <c r="AJ454" s="60"/>
      <c r="AK454" s="60"/>
      <c r="AL454" s="60"/>
      <c r="AM454" s="60"/>
      <c r="AN454" s="60"/>
      <c r="AO454" s="60"/>
      <c r="AP454" s="60"/>
    </row>
    <row r="455" spans="1:42" ht="42.75" hidden="1" customHeight="1" x14ac:dyDescent="0.25">
      <c r="A455" s="55"/>
      <c r="B455" s="56"/>
      <c r="C455" s="57"/>
      <c r="D455" s="58"/>
      <c r="E455" s="58"/>
      <c r="F455" s="58"/>
      <c r="G455" s="61"/>
      <c r="H455" s="59"/>
      <c r="I455" s="60"/>
      <c r="J455" s="60"/>
      <c r="K455" s="60"/>
      <c r="L455" s="60"/>
      <c r="M455" s="60"/>
      <c r="N455" s="60"/>
      <c r="O455" s="60"/>
      <c r="P455" s="60"/>
      <c r="Q455" s="60"/>
      <c r="R455" s="60"/>
      <c r="S455" s="60"/>
      <c r="T455" s="60"/>
      <c r="U455" s="60"/>
      <c r="V455" s="60"/>
      <c r="W455" s="60"/>
      <c r="X455" s="60"/>
      <c r="Y455" s="60"/>
      <c r="Z455" s="60"/>
      <c r="AA455" s="60"/>
      <c r="AB455" s="60"/>
      <c r="AC455" s="60"/>
      <c r="AD455" s="60"/>
      <c r="AE455" s="60"/>
      <c r="AF455" s="60"/>
      <c r="AG455" s="60"/>
      <c r="AH455" s="60"/>
      <c r="AI455" s="60"/>
      <c r="AJ455" s="60"/>
      <c r="AK455" s="60"/>
      <c r="AL455" s="60"/>
      <c r="AM455" s="60"/>
      <c r="AN455" s="60"/>
      <c r="AO455" s="60"/>
      <c r="AP455" s="60"/>
    </row>
    <row r="456" spans="1:42" ht="42.75" hidden="1" customHeight="1" x14ac:dyDescent="0.25">
      <c r="A456" s="55"/>
      <c r="B456" s="56"/>
      <c r="C456" s="57"/>
      <c r="D456" s="58"/>
      <c r="E456" s="58"/>
      <c r="F456" s="58"/>
      <c r="G456" s="61"/>
      <c r="H456" s="59"/>
      <c r="I456" s="60"/>
      <c r="J456" s="60"/>
      <c r="K456" s="60"/>
      <c r="L456" s="60"/>
      <c r="M456" s="60"/>
      <c r="N456" s="60"/>
      <c r="O456" s="60"/>
      <c r="P456" s="60"/>
      <c r="Q456" s="60"/>
      <c r="R456" s="60"/>
      <c r="S456" s="60"/>
      <c r="T456" s="60"/>
      <c r="U456" s="60"/>
      <c r="V456" s="60"/>
      <c r="W456" s="60"/>
      <c r="X456" s="60"/>
      <c r="Y456" s="60"/>
      <c r="Z456" s="60"/>
      <c r="AA456" s="60"/>
      <c r="AB456" s="60"/>
      <c r="AC456" s="60"/>
      <c r="AD456" s="60"/>
      <c r="AE456" s="60"/>
      <c r="AF456" s="60"/>
      <c r="AG456" s="60"/>
      <c r="AH456" s="60"/>
      <c r="AI456" s="60"/>
      <c r="AJ456" s="60"/>
      <c r="AK456" s="60"/>
      <c r="AL456" s="60"/>
      <c r="AM456" s="60"/>
      <c r="AN456" s="60"/>
      <c r="AO456" s="60"/>
      <c r="AP456" s="60"/>
    </row>
    <row r="457" spans="1:42" ht="42.75" hidden="1" customHeight="1" x14ac:dyDescent="0.25">
      <c r="A457" s="55"/>
      <c r="B457" s="56"/>
      <c r="C457" s="57"/>
      <c r="D457" s="58"/>
      <c r="E457" s="58"/>
      <c r="F457" s="58"/>
      <c r="G457" s="61"/>
      <c r="H457" s="59"/>
      <c r="I457" s="60"/>
      <c r="J457" s="60"/>
      <c r="K457" s="60"/>
      <c r="L457" s="60"/>
      <c r="M457" s="60"/>
      <c r="N457" s="60"/>
      <c r="O457" s="60"/>
      <c r="P457" s="60"/>
      <c r="Q457" s="60"/>
      <c r="R457" s="60"/>
      <c r="S457" s="60"/>
      <c r="T457" s="60"/>
      <c r="U457" s="60"/>
      <c r="V457" s="60"/>
      <c r="W457" s="60"/>
      <c r="X457" s="60"/>
      <c r="Y457" s="60"/>
      <c r="Z457" s="60"/>
      <c r="AA457" s="60"/>
      <c r="AB457" s="60"/>
      <c r="AC457" s="60"/>
      <c r="AD457" s="60"/>
      <c r="AE457" s="60"/>
      <c r="AF457" s="60"/>
      <c r="AG457" s="60"/>
      <c r="AH457" s="60"/>
      <c r="AI457" s="60"/>
      <c r="AJ457" s="60"/>
      <c r="AK457" s="60"/>
      <c r="AL457" s="60"/>
      <c r="AM457" s="60"/>
      <c r="AN457" s="60"/>
      <c r="AO457" s="60"/>
      <c r="AP457" s="60"/>
    </row>
    <row r="458" spans="1:42" ht="42.75" hidden="1" customHeight="1" x14ac:dyDescent="0.25">
      <c r="A458" s="55"/>
      <c r="B458" s="56"/>
      <c r="C458" s="57"/>
      <c r="D458" s="58"/>
      <c r="E458" s="58"/>
      <c r="F458" s="58"/>
      <c r="G458" s="61"/>
      <c r="H458" s="59"/>
      <c r="I458" s="60"/>
      <c r="J458" s="60"/>
      <c r="K458" s="60"/>
      <c r="L458" s="60"/>
      <c r="M458" s="60"/>
      <c r="N458" s="60"/>
      <c r="O458" s="60"/>
      <c r="P458" s="60"/>
      <c r="Q458" s="60"/>
      <c r="R458" s="60"/>
      <c r="S458" s="60"/>
      <c r="T458" s="60"/>
      <c r="U458" s="60"/>
      <c r="V458" s="60"/>
      <c r="W458" s="60"/>
      <c r="X458" s="60"/>
      <c r="Y458" s="60"/>
      <c r="Z458" s="60"/>
      <c r="AA458" s="60"/>
      <c r="AB458" s="60"/>
      <c r="AC458" s="60"/>
      <c r="AD458" s="60"/>
      <c r="AE458" s="60"/>
      <c r="AF458" s="60"/>
      <c r="AG458" s="60"/>
      <c r="AH458" s="60"/>
      <c r="AI458" s="60"/>
      <c r="AJ458" s="60"/>
      <c r="AK458" s="60"/>
      <c r="AL458" s="60"/>
      <c r="AM458" s="60"/>
      <c r="AN458" s="60"/>
      <c r="AO458" s="60"/>
      <c r="AP458" s="60"/>
    </row>
    <row r="459" spans="1:42" ht="42.75" hidden="1" customHeight="1" x14ac:dyDescent="0.25">
      <c r="A459" s="55"/>
      <c r="B459" s="56"/>
      <c r="C459" s="57"/>
      <c r="D459" s="58"/>
      <c r="E459" s="58"/>
      <c r="F459" s="58"/>
      <c r="G459" s="61"/>
      <c r="H459" s="59"/>
      <c r="I459" s="60"/>
      <c r="J459" s="60"/>
      <c r="K459" s="60"/>
      <c r="L459" s="60"/>
      <c r="M459" s="60"/>
      <c r="N459" s="60"/>
      <c r="O459" s="60"/>
      <c r="P459" s="60"/>
      <c r="Q459" s="60"/>
      <c r="R459" s="60"/>
      <c r="S459" s="60"/>
      <c r="T459" s="60"/>
      <c r="U459" s="60"/>
      <c r="V459" s="60"/>
      <c r="W459" s="60"/>
      <c r="X459" s="60"/>
      <c r="Y459" s="60"/>
      <c r="Z459" s="60"/>
      <c r="AA459" s="60"/>
      <c r="AB459" s="60"/>
      <c r="AC459" s="60"/>
      <c r="AD459" s="60"/>
      <c r="AE459" s="60"/>
      <c r="AF459" s="60"/>
      <c r="AG459" s="60"/>
      <c r="AH459" s="60"/>
      <c r="AI459" s="60"/>
      <c r="AJ459" s="60"/>
      <c r="AK459" s="60"/>
      <c r="AL459" s="60"/>
      <c r="AM459" s="60"/>
      <c r="AN459" s="60"/>
      <c r="AO459" s="60"/>
      <c r="AP459" s="60"/>
    </row>
    <row r="460" spans="1:42" ht="42.75" hidden="1" customHeight="1" x14ac:dyDescent="0.25">
      <c r="A460" s="55"/>
      <c r="B460" s="56"/>
      <c r="C460" s="57"/>
      <c r="D460" s="58"/>
      <c r="E460" s="58"/>
      <c r="F460" s="58"/>
      <c r="G460" s="61"/>
      <c r="H460" s="59"/>
      <c r="I460" s="60"/>
      <c r="J460" s="60"/>
      <c r="K460" s="60"/>
      <c r="L460" s="60"/>
      <c r="M460" s="60"/>
      <c r="N460" s="60"/>
      <c r="O460" s="60"/>
      <c r="P460" s="60"/>
      <c r="Q460" s="60"/>
      <c r="R460" s="60"/>
      <c r="S460" s="60"/>
      <c r="T460" s="60"/>
      <c r="U460" s="60"/>
      <c r="V460" s="60"/>
      <c r="W460" s="60"/>
      <c r="X460" s="60"/>
      <c r="Y460" s="60"/>
      <c r="Z460" s="60"/>
      <c r="AA460" s="60"/>
      <c r="AB460" s="60"/>
      <c r="AC460" s="60"/>
      <c r="AD460" s="60"/>
      <c r="AE460" s="60"/>
      <c r="AF460" s="60"/>
      <c r="AG460" s="60"/>
      <c r="AH460" s="60"/>
      <c r="AI460" s="60"/>
      <c r="AJ460" s="60"/>
      <c r="AK460" s="60"/>
      <c r="AL460" s="60"/>
      <c r="AM460" s="60"/>
      <c r="AN460" s="60"/>
      <c r="AO460" s="60"/>
      <c r="AP460" s="60"/>
    </row>
    <row r="461" spans="1:42" ht="42.75" hidden="1" customHeight="1" x14ac:dyDescent="0.25">
      <c r="A461" s="55"/>
      <c r="B461" s="56"/>
      <c r="C461" s="57"/>
      <c r="D461" s="58"/>
      <c r="E461" s="58"/>
      <c r="F461" s="58"/>
      <c r="G461" s="61"/>
      <c r="H461" s="59"/>
      <c r="I461" s="60"/>
      <c r="J461" s="60"/>
      <c r="K461" s="60"/>
      <c r="L461" s="60"/>
      <c r="M461" s="60"/>
      <c r="N461" s="60"/>
      <c r="O461" s="60"/>
      <c r="P461" s="60"/>
      <c r="Q461" s="60"/>
      <c r="R461" s="60"/>
      <c r="S461" s="60"/>
      <c r="T461" s="60"/>
      <c r="U461" s="60"/>
      <c r="V461" s="60"/>
      <c r="W461" s="60"/>
      <c r="X461" s="60"/>
      <c r="Y461" s="60"/>
      <c r="Z461" s="60"/>
      <c r="AA461" s="60"/>
      <c r="AB461" s="60"/>
      <c r="AC461" s="60"/>
      <c r="AD461" s="60"/>
      <c r="AE461" s="60"/>
      <c r="AF461" s="60"/>
      <c r="AG461" s="60"/>
      <c r="AH461" s="60"/>
      <c r="AI461" s="60"/>
      <c r="AJ461" s="60"/>
      <c r="AK461" s="60"/>
      <c r="AL461" s="60"/>
      <c r="AM461" s="60"/>
      <c r="AN461" s="60"/>
      <c r="AO461" s="60"/>
      <c r="AP461" s="60"/>
    </row>
    <row r="462" spans="1:42" ht="42.75" hidden="1" customHeight="1" x14ac:dyDescent="0.25">
      <c r="A462" s="55"/>
      <c r="B462" s="56"/>
      <c r="C462" s="57"/>
      <c r="D462" s="58"/>
      <c r="E462" s="58"/>
      <c r="F462" s="58"/>
      <c r="G462" s="61"/>
      <c r="H462" s="59"/>
      <c r="I462" s="60"/>
      <c r="J462" s="60"/>
      <c r="K462" s="60"/>
      <c r="L462" s="60"/>
      <c r="M462" s="60"/>
      <c r="N462" s="60"/>
      <c r="O462" s="60"/>
      <c r="P462" s="60"/>
      <c r="Q462" s="60"/>
      <c r="R462" s="60"/>
      <c r="S462" s="60"/>
      <c r="T462" s="60"/>
      <c r="U462" s="60"/>
      <c r="V462" s="60"/>
      <c r="W462" s="60"/>
      <c r="X462" s="60"/>
      <c r="Y462" s="60"/>
      <c r="Z462" s="60"/>
      <c r="AA462" s="60"/>
      <c r="AB462" s="60"/>
      <c r="AC462" s="60"/>
      <c r="AD462" s="60"/>
      <c r="AE462" s="60"/>
      <c r="AF462" s="60"/>
      <c r="AG462" s="60"/>
      <c r="AH462" s="60"/>
      <c r="AI462" s="60"/>
      <c r="AJ462" s="60"/>
      <c r="AK462" s="60"/>
      <c r="AL462" s="60"/>
      <c r="AM462" s="60"/>
      <c r="AN462" s="60"/>
      <c r="AO462" s="60"/>
      <c r="AP462" s="60"/>
    </row>
    <row r="463" spans="1:42" ht="42.75" hidden="1" customHeight="1" x14ac:dyDescent="0.25">
      <c r="A463" s="55"/>
      <c r="B463" s="56"/>
      <c r="C463" s="57"/>
      <c r="D463" s="58"/>
      <c r="E463" s="58"/>
      <c r="F463" s="58"/>
      <c r="G463" s="61"/>
      <c r="H463" s="59"/>
      <c r="I463" s="60"/>
      <c r="J463" s="60"/>
      <c r="K463" s="60"/>
      <c r="L463" s="60"/>
      <c r="M463" s="60"/>
      <c r="N463" s="60"/>
      <c r="O463" s="60"/>
      <c r="P463" s="60"/>
      <c r="Q463" s="60"/>
      <c r="R463" s="60"/>
      <c r="S463" s="60"/>
      <c r="T463" s="60"/>
      <c r="U463" s="60"/>
      <c r="V463" s="60"/>
      <c r="W463" s="60"/>
      <c r="X463" s="60"/>
      <c r="Y463" s="60"/>
      <c r="Z463" s="60"/>
      <c r="AA463" s="60"/>
      <c r="AB463" s="60"/>
      <c r="AC463" s="60"/>
      <c r="AD463" s="60"/>
      <c r="AE463" s="60"/>
      <c r="AF463" s="60"/>
      <c r="AG463" s="60"/>
      <c r="AH463" s="60"/>
      <c r="AI463" s="60"/>
      <c r="AJ463" s="60"/>
      <c r="AK463" s="60"/>
      <c r="AL463" s="60"/>
      <c r="AM463" s="60"/>
      <c r="AN463" s="60"/>
      <c r="AO463" s="60"/>
      <c r="AP463" s="60"/>
    </row>
    <row r="464" spans="1:42" ht="42.75" hidden="1" customHeight="1" x14ac:dyDescent="0.25">
      <c r="A464" s="55"/>
      <c r="B464" s="56"/>
      <c r="C464" s="57"/>
      <c r="D464" s="58"/>
      <c r="E464" s="58"/>
      <c r="F464" s="58"/>
      <c r="G464" s="61"/>
      <c r="H464" s="59"/>
      <c r="I464" s="60"/>
      <c r="J464" s="60"/>
      <c r="K464" s="60"/>
      <c r="L464" s="60"/>
      <c r="M464" s="60"/>
      <c r="N464" s="60"/>
      <c r="O464" s="60"/>
      <c r="P464" s="60"/>
      <c r="Q464" s="60"/>
      <c r="R464" s="60"/>
      <c r="S464" s="60"/>
      <c r="T464" s="60"/>
      <c r="U464" s="60"/>
      <c r="V464" s="60"/>
      <c r="W464" s="60"/>
      <c r="X464" s="60"/>
      <c r="Y464" s="60"/>
      <c r="Z464" s="60"/>
      <c r="AA464" s="60"/>
      <c r="AB464" s="60"/>
      <c r="AC464" s="60"/>
      <c r="AD464" s="60"/>
      <c r="AE464" s="60"/>
      <c r="AF464" s="60"/>
      <c r="AG464" s="60"/>
      <c r="AH464" s="60"/>
      <c r="AI464" s="60"/>
      <c r="AJ464" s="60"/>
      <c r="AK464" s="60"/>
      <c r="AL464" s="60"/>
      <c r="AM464" s="60"/>
      <c r="AN464" s="60"/>
      <c r="AO464" s="60"/>
      <c r="AP464" s="60"/>
    </row>
    <row r="465" spans="1:42" ht="42.75" hidden="1" customHeight="1" x14ac:dyDescent="0.25">
      <c r="A465" s="55"/>
      <c r="B465" s="56"/>
      <c r="C465" s="57"/>
      <c r="D465" s="58"/>
      <c r="E465" s="58"/>
      <c r="F465" s="58"/>
      <c r="G465" s="61"/>
      <c r="H465" s="59"/>
      <c r="I465" s="60"/>
      <c r="J465" s="60"/>
      <c r="K465" s="60"/>
      <c r="L465" s="60"/>
      <c r="M465" s="60"/>
      <c r="N465" s="60"/>
      <c r="O465" s="60"/>
      <c r="P465" s="60"/>
      <c r="Q465" s="60"/>
      <c r="R465" s="60"/>
      <c r="S465" s="60"/>
      <c r="T465" s="60"/>
      <c r="U465" s="60"/>
      <c r="V465" s="60"/>
      <c r="W465" s="60"/>
      <c r="X465" s="60"/>
      <c r="Y465" s="60"/>
      <c r="Z465" s="60"/>
      <c r="AA465" s="60"/>
      <c r="AB465" s="60"/>
      <c r="AC465" s="60"/>
      <c r="AD465" s="60"/>
      <c r="AE465" s="60"/>
      <c r="AF465" s="60"/>
      <c r="AG465" s="60"/>
      <c r="AH465" s="60"/>
      <c r="AI465" s="60"/>
      <c r="AJ465" s="60"/>
      <c r="AK465" s="60"/>
      <c r="AL465" s="60"/>
      <c r="AM465" s="60"/>
      <c r="AN465" s="60"/>
      <c r="AO465" s="60"/>
      <c r="AP465" s="60"/>
    </row>
    <row r="466" spans="1:42" ht="42.75" hidden="1" customHeight="1" x14ac:dyDescent="0.25">
      <c r="A466" s="55"/>
      <c r="B466" s="56"/>
      <c r="C466" s="57"/>
      <c r="D466" s="58"/>
      <c r="E466" s="58"/>
      <c r="F466" s="58"/>
      <c r="G466" s="61"/>
      <c r="H466" s="59"/>
      <c r="I466" s="60"/>
      <c r="J466" s="60"/>
      <c r="K466" s="60"/>
      <c r="L466" s="60"/>
      <c r="M466" s="60"/>
      <c r="N466" s="60"/>
      <c r="O466" s="60"/>
      <c r="P466" s="60"/>
      <c r="Q466" s="60"/>
      <c r="R466" s="60"/>
      <c r="S466" s="60"/>
      <c r="T466" s="60"/>
      <c r="U466" s="60"/>
      <c r="V466" s="60"/>
      <c r="W466" s="60"/>
      <c r="X466" s="60"/>
      <c r="Y466" s="60"/>
      <c r="Z466" s="60"/>
      <c r="AA466" s="60"/>
      <c r="AB466" s="60"/>
      <c r="AC466" s="60"/>
      <c r="AD466" s="60"/>
      <c r="AE466" s="60"/>
      <c r="AF466" s="60"/>
      <c r="AG466" s="60"/>
      <c r="AH466" s="60"/>
      <c r="AI466" s="60"/>
      <c r="AJ466" s="60"/>
      <c r="AK466" s="60"/>
      <c r="AL466" s="60"/>
      <c r="AM466" s="60"/>
      <c r="AN466" s="60"/>
      <c r="AO466" s="60"/>
      <c r="AP466" s="60"/>
    </row>
    <row r="467" spans="1:42" ht="42.75" hidden="1" customHeight="1" x14ac:dyDescent="0.25">
      <c r="A467" s="55"/>
      <c r="B467" s="56"/>
      <c r="C467" s="57"/>
      <c r="D467" s="58"/>
      <c r="E467" s="58"/>
      <c r="F467" s="58"/>
      <c r="G467" s="61"/>
      <c r="H467" s="59"/>
      <c r="I467" s="60"/>
      <c r="J467" s="60"/>
      <c r="K467" s="60"/>
      <c r="L467" s="60"/>
      <c r="M467" s="60"/>
      <c r="N467" s="60"/>
      <c r="O467" s="60"/>
      <c r="P467" s="60"/>
      <c r="Q467" s="60"/>
      <c r="R467" s="60"/>
      <c r="S467" s="60"/>
      <c r="T467" s="60"/>
      <c r="U467" s="60"/>
      <c r="V467" s="60"/>
      <c r="W467" s="60"/>
      <c r="X467" s="60"/>
      <c r="Y467" s="60"/>
      <c r="Z467" s="60"/>
      <c r="AA467" s="60"/>
      <c r="AB467" s="60"/>
      <c r="AC467" s="60"/>
      <c r="AD467" s="60"/>
      <c r="AE467" s="60"/>
      <c r="AF467" s="60"/>
      <c r="AG467" s="60"/>
      <c r="AH467" s="60"/>
      <c r="AI467" s="60"/>
      <c r="AJ467" s="60"/>
      <c r="AK467" s="60"/>
      <c r="AL467" s="60"/>
      <c r="AM467" s="60"/>
      <c r="AN467" s="60"/>
      <c r="AO467" s="60"/>
      <c r="AP467" s="60"/>
    </row>
    <row r="468" spans="1:42" ht="42.75" hidden="1" customHeight="1" x14ac:dyDescent="0.25">
      <c r="A468" s="55"/>
      <c r="B468" s="56"/>
      <c r="C468" s="57"/>
      <c r="D468" s="58"/>
      <c r="E468" s="58"/>
      <c r="F468" s="58"/>
      <c r="G468" s="61"/>
      <c r="H468" s="59"/>
      <c r="I468" s="60"/>
      <c r="J468" s="60"/>
      <c r="K468" s="60"/>
      <c r="L468" s="60"/>
      <c r="M468" s="60"/>
      <c r="N468" s="60"/>
      <c r="O468" s="60"/>
      <c r="P468" s="60"/>
      <c r="Q468" s="60"/>
      <c r="R468" s="60"/>
      <c r="S468" s="60"/>
      <c r="T468" s="60"/>
      <c r="U468" s="60"/>
      <c r="V468" s="60"/>
      <c r="W468" s="60"/>
      <c r="X468" s="60"/>
      <c r="Y468" s="60"/>
      <c r="Z468" s="60"/>
      <c r="AA468" s="60"/>
      <c r="AB468" s="60"/>
      <c r="AC468" s="60"/>
      <c r="AD468" s="60"/>
      <c r="AE468" s="60"/>
      <c r="AF468" s="60"/>
      <c r="AG468" s="60"/>
      <c r="AH468" s="60"/>
      <c r="AI468" s="60"/>
      <c r="AJ468" s="60"/>
      <c r="AK468" s="60"/>
      <c r="AL468" s="60"/>
      <c r="AM468" s="60"/>
      <c r="AN468" s="60"/>
      <c r="AO468" s="60"/>
      <c r="AP468" s="60"/>
    </row>
    <row r="469" spans="1:42" ht="42.75" hidden="1" customHeight="1" x14ac:dyDescent="0.25">
      <c r="A469" s="55"/>
      <c r="B469" s="56"/>
      <c r="C469" s="57"/>
      <c r="D469" s="58"/>
      <c r="E469" s="58"/>
      <c r="F469" s="58"/>
      <c r="G469" s="61"/>
      <c r="H469" s="59"/>
      <c r="I469" s="60"/>
      <c r="J469" s="60"/>
      <c r="K469" s="60"/>
      <c r="L469" s="60"/>
      <c r="M469" s="60"/>
      <c r="N469" s="60"/>
      <c r="O469" s="60"/>
      <c r="P469" s="60"/>
      <c r="Q469" s="60"/>
      <c r="R469" s="60"/>
      <c r="S469" s="60"/>
      <c r="T469" s="60"/>
      <c r="U469" s="60"/>
      <c r="V469" s="60"/>
      <c r="W469" s="60"/>
      <c r="X469" s="60"/>
      <c r="Y469" s="60"/>
      <c r="Z469" s="60"/>
      <c r="AA469" s="60"/>
      <c r="AB469" s="60"/>
      <c r="AC469" s="60"/>
      <c r="AD469" s="60"/>
      <c r="AE469" s="60"/>
      <c r="AF469" s="60"/>
      <c r="AG469" s="60"/>
      <c r="AH469" s="60"/>
      <c r="AI469" s="60"/>
      <c r="AJ469" s="60"/>
      <c r="AK469" s="60"/>
      <c r="AL469" s="60"/>
      <c r="AM469" s="60"/>
      <c r="AN469" s="60"/>
      <c r="AO469" s="60"/>
      <c r="AP469" s="60"/>
    </row>
    <row r="470" spans="1:42" ht="42.75" hidden="1" customHeight="1" x14ac:dyDescent="0.25">
      <c r="A470" s="55"/>
      <c r="B470" s="56"/>
      <c r="C470" s="57"/>
      <c r="D470" s="58"/>
      <c r="E470" s="58"/>
      <c r="F470" s="58"/>
      <c r="G470" s="61"/>
      <c r="H470" s="59"/>
      <c r="I470" s="60"/>
      <c r="J470" s="60"/>
      <c r="K470" s="60"/>
      <c r="L470" s="60"/>
      <c r="M470" s="60"/>
      <c r="N470" s="60"/>
      <c r="O470" s="60"/>
      <c r="P470" s="60"/>
      <c r="Q470" s="60"/>
      <c r="R470" s="60"/>
      <c r="S470" s="60"/>
      <c r="T470" s="60"/>
      <c r="U470" s="60"/>
      <c r="V470" s="60"/>
      <c r="W470" s="60"/>
      <c r="X470" s="60"/>
      <c r="Y470" s="60"/>
      <c r="Z470" s="60"/>
      <c r="AA470" s="60"/>
      <c r="AB470" s="60"/>
      <c r="AC470" s="60"/>
      <c r="AD470" s="60"/>
      <c r="AE470" s="60"/>
      <c r="AF470" s="60"/>
      <c r="AG470" s="60"/>
      <c r="AH470" s="60"/>
      <c r="AI470" s="60"/>
      <c r="AJ470" s="60"/>
      <c r="AK470" s="60"/>
      <c r="AL470" s="60"/>
      <c r="AM470" s="60"/>
      <c r="AN470" s="60"/>
      <c r="AO470" s="60"/>
      <c r="AP470" s="60"/>
    </row>
    <row r="471" spans="1:42" ht="42.75" hidden="1" customHeight="1" x14ac:dyDescent="0.25">
      <c r="A471" s="55"/>
      <c r="B471" s="56"/>
      <c r="C471" s="57"/>
      <c r="D471" s="58"/>
      <c r="E471" s="58"/>
      <c r="F471" s="58"/>
      <c r="G471" s="61"/>
      <c r="H471" s="59"/>
      <c r="I471" s="60"/>
      <c r="J471" s="60"/>
      <c r="K471" s="60"/>
      <c r="L471" s="60"/>
      <c r="M471" s="60"/>
      <c r="N471" s="60"/>
      <c r="O471" s="60"/>
      <c r="P471" s="60"/>
      <c r="Q471" s="60"/>
      <c r="R471" s="60"/>
      <c r="S471" s="60"/>
      <c r="T471" s="60"/>
      <c r="U471" s="60"/>
      <c r="V471" s="60"/>
      <c r="W471" s="60"/>
      <c r="X471" s="60"/>
      <c r="Y471" s="60"/>
      <c r="Z471" s="60"/>
      <c r="AA471" s="60"/>
      <c r="AB471" s="60"/>
      <c r="AC471" s="60"/>
      <c r="AD471" s="60"/>
      <c r="AE471" s="60"/>
      <c r="AF471" s="60"/>
      <c r="AG471" s="60"/>
      <c r="AH471" s="60"/>
      <c r="AI471" s="60"/>
      <c r="AJ471" s="60"/>
      <c r="AK471" s="60"/>
      <c r="AL471" s="60"/>
      <c r="AM471" s="60"/>
      <c r="AN471" s="60"/>
      <c r="AO471" s="60"/>
      <c r="AP471" s="60"/>
    </row>
    <row r="472" spans="1:42" ht="42.75" hidden="1" customHeight="1" x14ac:dyDescent="0.25">
      <c r="A472" s="55"/>
      <c r="B472" s="56"/>
      <c r="C472" s="57"/>
      <c r="D472" s="58"/>
      <c r="E472" s="58"/>
      <c r="F472" s="58"/>
      <c r="G472" s="61"/>
      <c r="H472" s="59"/>
      <c r="I472" s="60"/>
      <c r="J472" s="60"/>
      <c r="K472" s="60"/>
      <c r="L472" s="60"/>
      <c r="M472" s="60"/>
      <c r="N472" s="60"/>
      <c r="O472" s="60"/>
      <c r="P472" s="60"/>
      <c r="Q472" s="60"/>
      <c r="R472" s="60"/>
      <c r="S472" s="60"/>
      <c r="T472" s="60"/>
      <c r="U472" s="60"/>
      <c r="V472" s="60"/>
      <c r="W472" s="60"/>
      <c r="X472" s="60"/>
      <c r="Y472" s="60"/>
      <c r="Z472" s="60"/>
      <c r="AA472" s="60"/>
      <c r="AB472" s="60"/>
      <c r="AC472" s="60"/>
      <c r="AD472" s="60"/>
      <c r="AE472" s="60"/>
      <c r="AF472" s="60"/>
      <c r="AG472" s="60"/>
      <c r="AH472" s="60"/>
      <c r="AI472" s="60"/>
      <c r="AJ472" s="60"/>
      <c r="AK472" s="60"/>
      <c r="AL472" s="60"/>
      <c r="AM472" s="60"/>
      <c r="AN472" s="60"/>
      <c r="AO472" s="60"/>
      <c r="AP472" s="60"/>
    </row>
    <row r="473" spans="1:42" ht="42.75" hidden="1" customHeight="1" x14ac:dyDescent="0.25">
      <c r="A473" s="55"/>
      <c r="B473" s="56"/>
      <c r="C473" s="57"/>
      <c r="D473" s="58"/>
      <c r="E473" s="58"/>
      <c r="F473" s="58"/>
      <c r="G473" s="61"/>
      <c r="H473" s="59"/>
      <c r="I473" s="60"/>
      <c r="J473" s="60"/>
      <c r="K473" s="60"/>
      <c r="L473" s="60"/>
      <c r="M473" s="60"/>
      <c r="N473" s="60"/>
      <c r="O473" s="60"/>
      <c r="P473" s="60"/>
      <c r="Q473" s="60"/>
      <c r="R473" s="60"/>
      <c r="S473" s="60"/>
      <c r="T473" s="60"/>
      <c r="U473" s="60"/>
      <c r="V473" s="60"/>
      <c r="W473" s="60"/>
      <c r="X473" s="60"/>
      <c r="Y473" s="60"/>
      <c r="Z473" s="60"/>
      <c r="AA473" s="60"/>
      <c r="AB473" s="60"/>
      <c r="AC473" s="60"/>
      <c r="AD473" s="60"/>
      <c r="AE473" s="60"/>
      <c r="AF473" s="60"/>
      <c r="AG473" s="60"/>
      <c r="AH473" s="60"/>
      <c r="AI473" s="60"/>
      <c r="AJ473" s="60"/>
      <c r="AK473" s="60"/>
      <c r="AL473" s="60"/>
      <c r="AM473" s="60"/>
      <c r="AN473" s="60"/>
      <c r="AO473" s="60"/>
      <c r="AP473" s="60"/>
    </row>
    <row r="474" spans="1:42" ht="42.75" hidden="1" customHeight="1" x14ac:dyDescent="0.25">
      <c r="A474" s="55"/>
      <c r="B474" s="56"/>
      <c r="C474" s="57"/>
      <c r="D474" s="58"/>
      <c r="E474" s="58"/>
      <c r="F474" s="58"/>
      <c r="G474" s="61"/>
      <c r="H474" s="59"/>
      <c r="I474" s="60"/>
      <c r="J474" s="60"/>
      <c r="K474" s="60"/>
      <c r="L474" s="60"/>
      <c r="M474" s="60"/>
      <c r="N474" s="60"/>
      <c r="O474" s="60"/>
      <c r="P474" s="60"/>
      <c r="Q474" s="60"/>
      <c r="R474" s="60"/>
      <c r="S474" s="60"/>
      <c r="T474" s="60"/>
      <c r="U474" s="60"/>
      <c r="V474" s="60"/>
      <c r="W474" s="60"/>
      <c r="X474" s="60"/>
      <c r="Y474" s="60"/>
      <c r="Z474" s="60"/>
      <c r="AA474" s="60"/>
      <c r="AB474" s="60"/>
      <c r="AC474" s="60"/>
      <c r="AD474" s="60"/>
      <c r="AE474" s="60"/>
      <c r="AF474" s="60"/>
      <c r="AG474" s="60"/>
      <c r="AH474" s="60"/>
      <c r="AI474" s="60"/>
      <c r="AJ474" s="60"/>
      <c r="AK474" s="60"/>
      <c r="AL474" s="60"/>
      <c r="AM474" s="60"/>
      <c r="AN474" s="60"/>
      <c r="AO474" s="60"/>
      <c r="AP474" s="60"/>
    </row>
    <row r="475" spans="1:42" ht="42.75" hidden="1" customHeight="1" x14ac:dyDescent="0.25">
      <c r="A475" s="55"/>
      <c r="B475" s="56"/>
      <c r="C475" s="57"/>
      <c r="D475" s="58"/>
      <c r="E475" s="58"/>
      <c r="F475" s="58"/>
      <c r="G475" s="61"/>
      <c r="H475" s="59"/>
      <c r="I475" s="60"/>
      <c r="J475" s="60"/>
      <c r="K475" s="60"/>
      <c r="L475" s="60"/>
      <c r="M475" s="60"/>
      <c r="N475" s="60"/>
      <c r="O475" s="60"/>
      <c r="P475" s="60"/>
      <c r="Q475" s="60"/>
      <c r="R475" s="60"/>
      <c r="S475" s="60"/>
      <c r="T475" s="60"/>
      <c r="U475" s="60"/>
      <c r="V475" s="60"/>
      <c r="W475" s="60"/>
      <c r="X475" s="60"/>
      <c r="Y475" s="60"/>
      <c r="Z475" s="60"/>
      <c r="AA475" s="60"/>
      <c r="AB475" s="60"/>
      <c r="AC475" s="60"/>
      <c r="AD475" s="60"/>
      <c r="AE475" s="60"/>
      <c r="AF475" s="60"/>
      <c r="AG475" s="60"/>
      <c r="AH475" s="60"/>
      <c r="AI475" s="60"/>
      <c r="AJ475" s="60"/>
      <c r="AK475" s="60"/>
      <c r="AL475" s="60"/>
      <c r="AM475" s="60"/>
      <c r="AN475" s="60"/>
      <c r="AO475" s="60"/>
      <c r="AP475" s="60"/>
    </row>
    <row r="476" spans="1:42" ht="42.75" hidden="1" customHeight="1" x14ac:dyDescent="0.25">
      <c r="A476" s="55"/>
      <c r="B476" s="56"/>
      <c r="C476" s="57"/>
      <c r="D476" s="58"/>
      <c r="E476" s="58"/>
      <c r="F476" s="58"/>
      <c r="G476" s="61"/>
      <c r="H476" s="59"/>
      <c r="I476" s="60"/>
      <c r="J476" s="60"/>
      <c r="K476" s="60"/>
      <c r="L476" s="60"/>
      <c r="M476" s="60"/>
      <c r="N476" s="60"/>
      <c r="O476" s="60"/>
      <c r="P476" s="60"/>
      <c r="Q476" s="60"/>
      <c r="R476" s="60"/>
      <c r="S476" s="60"/>
      <c r="T476" s="60"/>
      <c r="U476" s="60"/>
      <c r="V476" s="60"/>
      <c r="W476" s="60"/>
      <c r="X476" s="60"/>
      <c r="Y476" s="60"/>
      <c r="Z476" s="60"/>
      <c r="AA476" s="60"/>
      <c r="AB476" s="60"/>
      <c r="AC476" s="60"/>
      <c r="AD476" s="60"/>
      <c r="AE476" s="60"/>
      <c r="AF476" s="60"/>
      <c r="AG476" s="60"/>
      <c r="AH476" s="60"/>
      <c r="AI476" s="60"/>
      <c r="AJ476" s="60"/>
      <c r="AK476" s="60"/>
      <c r="AL476" s="60"/>
      <c r="AM476" s="60"/>
      <c r="AN476" s="60"/>
      <c r="AO476" s="60"/>
      <c r="AP476" s="60"/>
    </row>
    <row r="477" spans="1:42" ht="42.75" hidden="1" customHeight="1" x14ac:dyDescent="0.25">
      <c r="A477" s="55"/>
      <c r="B477" s="56"/>
      <c r="C477" s="57"/>
      <c r="D477" s="58"/>
      <c r="E477" s="58"/>
      <c r="F477" s="58"/>
      <c r="G477" s="61"/>
      <c r="H477" s="59"/>
      <c r="I477" s="60"/>
      <c r="J477" s="60"/>
      <c r="K477" s="60"/>
      <c r="L477" s="60"/>
      <c r="M477" s="60"/>
      <c r="N477" s="60"/>
      <c r="O477" s="60"/>
      <c r="P477" s="60"/>
      <c r="Q477" s="60"/>
      <c r="R477" s="60"/>
      <c r="S477" s="60"/>
      <c r="T477" s="60"/>
      <c r="U477" s="60"/>
      <c r="V477" s="60"/>
      <c r="W477" s="60"/>
      <c r="X477" s="60"/>
      <c r="Y477" s="60"/>
      <c r="Z477" s="60"/>
      <c r="AA477" s="60"/>
      <c r="AB477" s="60"/>
      <c r="AC477" s="60"/>
      <c r="AD477" s="60"/>
      <c r="AE477" s="60"/>
      <c r="AF477" s="60"/>
      <c r="AG477" s="60"/>
      <c r="AH477" s="60"/>
      <c r="AI477" s="60"/>
      <c r="AJ477" s="60"/>
      <c r="AK477" s="60"/>
      <c r="AL477" s="60"/>
      <c r="AM477" s="60"/>
      <c r="AN477" s="60"/>
      <c r="AO477" s="60"/>
      <c r="AP477" s="60"/>
    </row>
    <row r="478" spans="1:42" ht="42.75" hidden="1" customHeight="1" x14ac:dyDescent="0.25">
      <c r="A478" s="55"/>
      <c r="B478" s="56"/>
      <c r="C478" s="57"/>
      <c r="D478" s="58"/>
      <c r="E478" s="58"/>
      <c r="F478" s="58"/>
      <c r="G478" s="61"/>
      <c r="H478" s="59"/>
      <c r="I478" s="60"/>
      <c r="J478" s="60"/>
      <c r="K478" s="60"/>
      <c r="L478" s="60"/>
      <c r="M478" s="60"/>
      <c r="N478" s="60"/>
      <c r="O478" s="60"/>
      <c r="P478" s="60"/>
      <c r="Q478" s="60"/>
      <c r="R478" s="60"/>
      <c r="S478" s="60"/>
      <c r="T478" s="60"/>
      <c r="U478" s="60"/>
      <c r="V478" s="60"/>
      <c r="W478" s="60"/>
      <c r="X478" s="60"/>
      <c r="Y478" s="60"/>
      <c r="Z478" s="60"/>
      <c r="AA478" s="60"/>
      <c r="AB478" s="60"/>
      <c r="AC478" s="60"/>
      <c r="AD478" s="60"/>
      <c r="AE478" s="60"/>
      <c r="AF478" s="60"/>
      <c r="AG478" s="60"/>
      <c r="AH478" s="60"/>
      <c r="AI478" s="60"/>
      <c r="AJ478" s="60"/>
      <c r="AK478" s="60"/>
      <c r="AL478" s="60"/>
      <c r="AM478" s="60"/>
      <c r="AN478" s="60"/>
      <c r="AO478" s="60"/>
      <c r="AP478" s="60"/>
    </row>
    <row r="479" spans="1:42" ht="42.75" hidden="1" customHeight="1" x14ac:dyDescent="0.25">
      <c r="A479" s="55"/>
      <c r="B479" s="56"/>
      <c r="C479" s="57"/>
      <c r="D479" s="58"/>
      <c r="E479" s="58"/>
      <c r="F479" s="58"/>
      <c r="G479" s="61"/>
      <c r="H479" s="59"/>
      <c r="I479" s="60"/>
      <c r="J479" s="60"/>
      <c r="K479" s="60"/>
      <c r="L479" s="60"/>
      <c r="M479" s="60"/>
      <c r="N479" s="60"/>
      <c r="O479" s="60"/>
      <c r="P479" s="60"/>
      <c r="Q479" s="60"/>
      <c r="R479" s="60"/>
      <c r="S479" s="60"/>
      <c r="T479" s="60"/>
      <c r="U479" s="60"/>
      <c r="V479" s="60"/>
      <c r="W479" s="60"/>
      <c r="X479" s="60"/>
      <c r="Y479" s="60"/>
      <c r="Z479" s="60"/>
      <c r="AA479" s="60"/>
      <c r="AB479" s="60"/>
      <c r="AC479" s="60"/>
      <c r="AD479" s="60"/>
      <c r="AE479" s="60"/>
      <c r="AF479" s="60"/>
      <c r="AG479" s="60"/>
      <c r="AH479" s="60"/>
      <c r="AI479" s="60"/>
      <c r="AJ479" s="60"/>
      <c r="AK479" s="60"/>
      <c r="AL479" s="60"/>
      <c r="AM479" s="60"/>
      <c r="AN479" s="60"/>
      <c r="AO479" s="60"/>
      <c r="AP479" s="60"/>
    </row>
    <row r="480" spans="1:42" ht="42.75" hidden="1" customHeight="1" x14ac:dyDescent="0.25">
      <c r="A480" s="55"/>
      <c r="B480" s="56"/>
      <c r="C480" s="57"/>
      <c r="D480" s="58"/>
      <c r="E480" s="58"/>
      <c r="F480" s="58"/>
      <c r="G480" s="61"/>
      <c r="H480" s="59"/>
      <c r="I480" s="60"/>
      <c r="J480" s="60"/>
      <c r="K480" s="60"/>
      <c r="L480" s="60"/>
      <c r="M480" s="60"/>
      <c r="N480" s="60"/>
      <c r="O480" s="60"/>
      <c r="P480" s="60"/>
      <c r="Q480" s="60"/>
      <c r="R480" s="60"/>
      <c r="S480" s="60"/>
      <c r="T480" s="60"/>
      <c r="U480" s="60"/>
      <c r="V480" s="60"/>
      <c r="W480" s="60"/>
      <c r="X480" s="60"/>
      <c r="Y480" s="60"/>
      <c r="Z480" s="60"/>
      <c r="AA480" s="60"/>
      <c r="AB480" s="60"/>
      <c r="AC480" s="60"/>
      <c r="AD480" s="60"/>
      <c r="AE480" s="60"/>
      <c r="AF480" s="60"/>
      <c r="AG480" s="60"/>
      <c r="AH480" s="60"/>
      <c r="AI480" s="60"/>
      <c r="AJ480" s="60"/>
      <c r="AK480" s="60"/>
      <c r="AL480" s="60"/>
      <c r="AM480" s="60"/>
      <c r="AN480" s="60"/>
      <c r="AO480" s="60"/>
      <c r="AP480" s="60"/>
    </row>
    <row r="481" spans="1:42" ht="42.75" hidden="1" customHeight="1" x14ac:dyDescent="0.25">
      <c r="A481" s="55"/>
      <c r="B481" s="56"/>
      <c r="C481" s="57"/>
      <c r="D481" s="58"/>
      <c r="E481" s="58"/>
      <c r="F481" s="58"/>
      <c r="G481" s="61"/>
      <c r="H481" s="59"/>
      <c r="I481" s="60"/>
      <c r="J481" s="60"/>
      <c r="K481" s="60"/>
      <c r="L481" s="60"/>
      <c r="M481" s="60"/>
      <c r="N481" s="60"/>
      <c r="O481" s="60"/>
      <c r="P481" s="60"/>
      <c r="Q481" s="60"/>
      <c r="R481" s="60"/>
      <c r="S481" s="60"/>
      <c r="T481" s="60"/>
      <c r="U481" s="60"/>
      <c r="V481" s="60"/>
      <c r="W481" s="60"/>
      <c r="X481" s="60"/>
      <c r="Y481" s="60"/>
      <c r="Z481" s="60"/>
      <c r="AA481" s="60"/>
      <c r="AB481" s="60"/>
      <c r="AC481" s="60"/>
      <c r="AD481" s="60"/>
      <c r="AE481" s="60"/>
      <c r="AF481" s="60"/>
      <c r="AG481" s="60"/>
      <c r="AH481" s="60"/>
      <c r="AI481" s="60"/>
      <c r="AJ481" s="60"/>
      <c r="AK481" s="60"/>
      <c r="AL481" s="60"/>
      <c r="AM481" s="60"/>
      <c r="AN481" s="60"/>
      <c r="AO481" s="60"/>
      <c r="AP481" s="60"/>
    </row>
    <row r="482" spans="1:42" ht="42.75" hidden="1" customHeight="1" x14ac:dyDescent="0.25">
      <c r="A482" s="55"/>
      <c r="B482" s="56"/>
      <c r="C482" s="57"/>
      <c r="D482" s="58"/>
      <c r="E482" s="58"/>
      <c r="F482" s="58"/>
      <c r="G482" s="61"/>
      <c r="H482" s="59"/>
      <c r="I482" s="60"/>
      <c r="J482" s="60"/>
      <c r="K482" s="60"/>
      <c r="L482" s="60"/>
      <c r="M482" s="60"/>
      <c r="N482" s="60"/>
      <c r="O482" s="60"/>
      <c r="P482" s="60"/>
      <c r="Q482" s="60"/>
      <c r="R482" s="60"/>
      <c r="S482" s="60"/>
      <c r="T482" s="60"/>
      <c r="U482" s="60"/>
      <c r="V482" s="60"/>
      <c r="W482" s="60"/>
      <c r="X482" s="60"/>
      <c r="Y482" s="60"/>
      <c r="Z482" s="60"/>
      <c r="AA482" s="60"/>
      <c r="AB482" s="60"/>
      <c r="AC482" s="60"/>
      <c r="AD482" s="60"/>
      <c r="AE482" s="60"/>
      <c r="AF482" s="60"/>
      <c r="AG482" s="60"/>
      <c r="AH482" s="60"/>
      <c r="AI482" s="60"/>
      <c r="AJ482" s="60"/>
      <c r="AK482" s="60"/>
      <c r="AL482" s="60"/>
      <c r="AM482" s="60"/>
      <c r="AN482" s="60"/>
      <c r="AO482" s="60"/>
      <c r="AP482" s="60"/>
    </row>
    <row r="483" spans="1:42" ht="42.75" hidden="1" customHeight="1" x14ac:dyDescent="0.25">
      <c r="A483" s="55"/>
      <c r="B483" s="56"/>
      <c r="C483" s="57"/>
      <c r="D483" s="58"/>
      <c r="E483" s="58"/>
      <c r="F483" s="58"/>
      <c r="G483" s="61"/>
      <c r="H483" s="59"/>
      <c r="I483" s="60"/>
      <c r="J483" s="60"/>
      <c r="K483" s="60"/>
      <c r="L483" s="60"/>
      <c r="M483" s="60"/>
      <c r="N483" s="60"/>
      <c r="O483" s="60"/>
      <c r="P483" s="60"/>
      <c r="Q483" s="60"/>
      <c r="R483" s="60"/>
      <c r="S483" s="60"/>
      <c r="T483" s="60"/>
      <c r="U483" s="60"/>
      <c r="V483" s="60"/>
      <c r="W483" s="60"/>
      <c r="X483" s="60"/>
      <c r="Y483" s="60"/>
      <c r="Z483" s="60"/>
      <c r="AA483" s="60"/>
      <c r="AB483" s="60"/>
      <c r="AC483" s="60"/>
      <c r="AD483" s="60"/>
      <c r="AE483" s="60"/>
      <c r="AF483" s="60"/>
      <c r="AG483" s="60"/>
      <c r="AH483" s="60"/>
      <c r="AI483" s="60"/>
      <c r="AJ483" s="60"/>
      <c r="AK483" s="60"/>
      <c r="AL483" s="60"/>
      <c r="AM483" s="60"/>
      <c r="AN483" s="60"/>
      <c r="AO483" s="60"/>
      <c r="AP483" s="60"/>
    </row>
    <row r="484" spans="1:42" ht="42.75" hidden="1" customHeight="1" x14ac:dyDescent="0.25">
      <c r="A484" s="55"/>
      <c r="B484" s="56"/>
      <c r="C484" s="57"/>
      <c r="D484" s="58"/>
      <c r="E484" s="58"/>
      <c r="F484" s="58"/>
      <c r="G484" s="61"/>
      <c r="H484" s="59"/>
      <c r="I484" s="60"/>
      <c r="J484" s="60"/>
      <c r="K484" s="60"/>
      <c r="L484" s="60"/>
      <c r="M484" s="60"/>
      <c r="N484" s="60"/>
      <c r="O484" s="60"/>
      <c r="P484" s="60"/>
      <c r="Q484" s="60"/>
      <c r="R484" s="60"/>
      <c r="S484" s="60"/>
      <c r="T484" s="60"/>
      <c r="U484" s="60"/>
      <c r="V484" s="60"/>
      <c r="W484" s="60"/>
      <c r="X484" s="60"/>
      <c r="Y484" s="60"/>
      <c r="Z484" s="60"/>
      <c r="AA484" s="60"/>
      <c r="AB484" s="60"/>
      <c r="AC484" s="60"/>
      <c r="AD484" s="60"/>
      <c r="AE484" s="60"/>
      <c r="AF484" s="60"/>
      <c r="AG484" s="60"/>
      <c r="AH484" s="60"/>
      <c r="AI484" s="60"/>
      <c r="AJ484" s="60"/>
      <c r="AK484" s="60"/>
      <c r="AL484" s="60"/>
      <c r="AM484" s="60"/>
      <c r="AN484" s="60"/>
      <c r="AO484" s="60"/>
      <c r="AP484" s="60"/>
    </row>
    <row r="485" spans="1:42" ht="42.75" hidden="1" customHeight="1" x14ac:dyDescent="0.25">
      <c r="A485" s="55"/>
      <c r="B485" s="56"/>
      <c r="C485" s="57"/>
      <c r="D485" s="58"/>
      <c r="E485" s="58"/>
      <c r="F485" s="58"/>
      <c r="G485" s="61"/>
      <c r="H485" s="59"/>
      <c r="I485" s="60"/>
      <c r="J485" s="60"/>
      <c r="K485" s="60"/>
      <c r="L485" s="60"/>
      <c r="M485" s="60"/>
      <c r="N485" s="60"/>
      <c r="O485" s="60"/>
      <c r="P485" s="60"/>
      <c r="Q485" s="60"/>
      <c r="R485" s="60"/>
      <c r="S485" s="60"/>
      <c r="T485" s="60"/>
      <c r="U485" s="60"/>
      <c r="V485" s="60"/>
      <c r="W485" s="60"/>
      <c r="X485" s="60"/>
      <c r="Y485" s="60"/>
      <c r="Z485" s="60"/>
      <c r="AA485" s="60"/>
      <c r="AB485" s="60"/>
      <c r="AC485" s="60"/>
      <c r="AD485" s="60"/>
      <c r="AE485" s="60"/>
      <c r="AF485" s="60"/>
      <c r="AG485" s="60"/>
      <c r="AH485" s="60"/>
      <c r="AI485" s="60"/>
      <c r="AJ485" s="60"/>
      <c r="AK485" s="60"/>
      <c r="AL485" s="60"/>
      <c r="AM485" s="60"/>
      <c r="AN485" s="60"/>
      <c r="AO485" s="60"/>
      <c r="AP485" s="60"/>
    </row>
    <row r="486" spans="1:42" ht="42.75" hidden="1" customHeight="1" x14ac:dyDescent="0.25">
      <c r="A486" s="55"/>
      <c r="B486" s="56"/>
      <c r="C486" s="57"/>
      <c r="D486" s="58"/>
      <c r="E486" s="58"/>
      <c r="F486" s="58"/>
      <c r="G486" s="61"/>
      <c r="H486" s="59"/>
      <c r="I486" s="60"/>
      <c r="J486" s="60"/>
      <c r="K486" s="60"/>
      <c r="L486" s="60"/>
      <c r="M486" s="60"/>
      <c r="N486" s="60"/>
      <c r="O486" s="60"/>
      <c r="P486" s="60"/>
      <c r="Q486" s="60"/>
      <c r="R486" s="60"/>
      <c r="S486" s="60"/>
      <c r="T486" s="60"/>
      <c r="U486" s="60"/>
      <c r="V486" s="60"/>
      <c r="W486" s="60"/>
      <c r="X486" s="60"/>
      <c r="Y486" s="60"/>
      <c r="Z486" s="60"/>
      <c r="AA486" s="60"/>
      <c r="AB486" s="60"/>
      <c r="AC486" s="60"/>
      <c r="AD486" s="60"/>
      <c r="AE486" s="60"/>
      <c r="AF486" s="60"/>
      <c r="AG486" s="60"/>
      <c r="AH486" s="60"/>
      <c r="AI486" s="60"/>
      <c r="AJ486" s="60"/>
      <c r="AK486" s="60"/>
      <c r="AL486" s="60"/>
      <c r="AM486" s="60"/>
      <c r="AN486" s="60"/>
      <c r="AO486" s="60"/>
      <c r="AP486" s="60"/>
    </row>
    <row r="487" spans="1:42" ht="42.75" hidden="1" customHeight="1" x14ac:dyDescent="0.25">
      <c r="A487" s="55"/>
      <c r="B487" s="56"/>
      <c r="C487" s="57"/>
      <c r="D487" s="58"/>
      <c r="E487" s="58"/>
      <c r="F487" s="58"/>
      <c r="G487" s="61"/>
      <c r="H487" s="59"/>
      <c r="I487" s="60"/>
      <c r="J487" s="60"/>
      <c r="K487" s="60"/>
      <c r="L487" s="60"/>
      <c r="M487" s="60"/>
      <c r="N487" s="60"/>
      <c r="O487" s="60"/>
      <c r="P487" s="60"/>
      <c r="Q487" s="60"/>
      <c r="R487" s="60"/>
      <c r="S487" s="60"/>
      <c r="T487" s="60"/>
      <c r="U487" s="60"/>
      <c r="V487" s="60"/>
      <c r="W487" s="60"/>
      <c r="X487" s="60"/>
      <c r="Y487" s="60"/>
      <c r="Z487" s="60"/>
      <c r="AA487" s="60"/>
      <c r="AB487" s="60"/>
      <c r="AC487" s="60"/>
      <c r="AD487" s="60"/>
      <c r="AE487" s="60"/>
      <c r="AF487" s="60"/>
      <c r="AG487" s="60"/>
      <c r="AH487" s="60"/>
      <c r="AI487" s="60"/>
      <c r="AJ487" s="60"/>
      <c r="AK487" s="60"/>
      <c r="AL487" s="60"/>
      <c r="AM487" s="60"/>
      <c r="AN487" s="60"/>
      <c r="AO487" s="60"/>
      <c r="AP487" s="60"/>
    </row>
    <row r="488" spans="1:42" ht="42.75" hidden="1" customHeight="1" x14ac:dyDescent="0.25">
      <c r="A488" s="55"/>
      <c r="B488" s="56"/>
      <c r="C488" s="57"/>
      <c r="D488" s="58"/>
      <c r="E488" s="58"/>
      <c r="F488" s="58"/>
      <c r="G488" s="61"/>
      <c r="H488" s="59"/>
      <c r="I488" s="60"/>
      <c r="J488" s="60"/>
      <c r="K488" s="60"/>
      <c r="L488" s="60"/>
      <c r="M488" s="60"/>
      <c r="N488" s="60"/>
      <c r="O488" s="60"/>
      <c r="P488" s="60"/>
      <c r="Q488" s="60"/>
      <c r="R488" s="60"/>
      <c r="S488" s="60"/>
      <c r="T488" s="60"/>
      <c r="U488" s="60"/>
      <c r="V488" s="60"/>
      <c r="W488" s="60"/>
      <c r="X488" s="60"/>
      <c r="Y488" s="60"/>
      <c r="Z488" s="60"/>
      <c r="AA488" s="60"/>
      <c r="AB488" s="60"/>
      <c r="AC488" s="60"/>
      <c r="AD488" s="60"/>
      <c r="AE488" s="60"/>
      <c r="AF488" s="60"/>
      <c r="AG488" s="60"/>
      <c r="AH488" s="60"/>
      <c r="AI488" s="60"/>
      <c r="AJ488" s="60"/>
      <c r="AK488" s="60"/>
      <c r="AL488" s="60"/>
      <c r="AM488" s="60"/>
      <c r="AN488" s="60"/>
      <c r="AO488" s="60"/>
      <c r="AP488" s="60"/>
    </row>
    <row r="489" spans="1:42" ht="42.75" hidden="1" customHeight="1" x14ac:dyDescent="0.25">
      <c r="A489" s="55"/>
      <c r="B489" s="56"/>
      <c r="C489" s="57"/>
      <c r="D489" s="58"/>
      <c r="E489" s="58"/>
      <c r="F489" s="58"/>
      <c r="G489" s="61"/>
      <c r="H489" s="59"/>
      <c r="I489" s="60"/>
      <c r="J489" s="60"/>
      <c r="K489" s="60"/>
      <c r="L489" s="60"/>
      <c r="M489" s="60"/>
      <c r="N489" s="60"/>
      <c r="O489" s="60"/>
      <c r="P489" s="60"/>
      <c r="Q489" s="60"/>
      <c r="R489" s="60"/>
      <c r="S489" s="60"/>
      <c r="T489" s="60"/>
      <c r="U489" s="60"/>
      <c r="V489" s="60"/>
      <c r="W489" s="60"/>
      <c r="X489" s="60"/>
      <c r="Y489" s="60"/>
      <c r="Z489" s="60"/>
      <c r="AA489" s="60"/>
      <c r="AB489" s="60"/>
      <c r="AC489" s="60"/>
      <c r="AD489" s="60"/>
      <c r="AE489" s="60"/>
      <c r="AF489" s="60"/>
      <c r="AG489" s="60"/>
      <c r="AH489" s="60"/>
      <c r="AI489" s="60"/>
      <c r="AJ489" s="60"/>
      <c r="AK489" s="60"/>
      <c r="AL489" s="60"/>
      <c r="AM489" s="60"/>
      <c r="AN489" s="60"/>
      <c r="AO489" s="60"/>
      <c r="AP489" s="60"/>
    </row>
    <row r="490" spans="1:42" ht="42.75" hidden="1" customHeight="1" x14ac:dyDescent="0.25">
      <c r="A490" s="55"/>
      <c r="B490" s="56"/>
      <c r="C490" s="57"/>
      <c r="D490" s="58"/>
      <c r="E490" s="58"/>
      <c r="F490" s="58"/>
      <c r="G490" s="61"/>
      <c r="H490" s="59"/>
      <c r="I490" s="60"/>
      <c r="J490" s="60"/>
      <c r="K490" s="60"/>
      <c r="L490" s="60"/>
      <c r="M490" s="60"/>
      <c r="N490" s="60"/>
      <c r="O490" s="60"/>
      <c r="P490" s="60"/>
      <c r="Q490" s="60"/>
      <c r="R490" s="60"/>
      <c r="S490" s="60"/>
      <c r="T490" s="60"/>
      <c r="U490" s="60"/>
      <c r="V490" s="60"/>
      <c r="W490" s="60"/>
      <c r="X490" s="60"/>
      <c r="Y490" s="60"/>
      <c r="Z490" s="60"/>
      <c r="AA490" s="60"/>
      <c r="AB490" s="60"/>
      <c r="AC490" s="60"/>
      <c r="AD490" s="60"/>
      <c r="AE490" s="60"/>
      <c r="AF490" s="60"/>
      <c r="AG490" s="60"/>
      <c r="AH490" s="60"/>
      <c r="AI490" s="60"/>
      <c r="AJ490" s="60"/>
      <c r="AK490" s="60"/>
      <c r="AL490" s="60"/>
      <c r="AM490" s="60"/>
      <c r="AN490" s="60"/>
      <c r="AO490" s="60"/>
      <c r="AP490" s="60"/>
    </row>
    <row r="491" spans="1:42" ht="42.75" hidden="1" customHeight="1" x14ac:dyDescent="0.25">
      <c r="A491" s="55"/>
      <c r="B491" s="56"/>
      <c r="C491" s="57"/>
      <c r="D491" s="58"/>
      <c r="E491" s="58"/>
      <c r="F491" s="58"/>
      <c r="G491" s="61"/>
      <c r="H491" s="59"/>
      <c r="I491" s="60"/>
      <c r="J491" s="60"/>
      <c r="K491" s="60"/>
      <c r="L491" s="60"/>
      <c r="M491" s="60"/>
      <c r="N491" s="60"/>
      <c r="O491" s="60"/>
      <c r="P491" s="60"/>
      <c r="Q491" s="60"/>
      <c r="R491" s="60"/>
      <c r="S491" s="60"/>
      <c r="T491" s="60"/>
      <c r="U491" s="60"/>
      <c r="V491" s="60"/>
      <c r="W491" s="60"/>
      <c r="X491" s="60"/>
      <c r="Y491" s="60"/>
      <c r="Z491" s="60"/>
      <c r="AA491" s="60"/>
      <c r="AB491" s="60"/>
      <c r="AC491" s="60"/>
      <c r="AD491" s="60"/>
      <c r="AE491" s="60"/>
      <c r="AF491" s="60"/>
      <c r="AG491" s="60"/>
      <c r="AH491" s="60"/>
      <c r="AI491" s="60"/>
      <c r="AJ491" s="60"/>
      <c r="AK491" s="60"/>
      <c r="AL491" s="60"/>
      <c r="AM491" s="60"/>
      <c r="AN491" s="60"/>
      <c r="AO491" s="60"/>
      <c r="AP491" s="60"/>
    </row>
    <row r="492" spans="1:42" ht="42.75" hidden="1" customHeight="1" x14ac:dyDescent="0.25">
      <c r="A492" s="55"/>
      <c r="B492" s="56"/>
      <c r="C492" s="57"/>
      <c r="D492" s="58"/>
      <c r="E492" s="58"/>
      <c r="F492" s="58"/>
      <c r="G492" s="61"/>
      <c r="H492" s="59"/>
      <c r="I492" s="60"/>
      <c r="J492" s="60"/>
      <c r="K492" s="60"/>
      <c r="L492" s="60"/>
      <c r="M492" s="60"/>
      <c r="N492" s="60"/>
      <c r="O492" s="60"/>
      <c r="P492" s="60"/>
      <c r="Q492" s="60"/>
      <c r="R492" s="60"/>
      <c r="S492" s="60"/>
      <c r="T492" s="60"/>
      <c r="U492" s="60"/>
      <c r="V492" s="60"/>
      <c r="W492" s="60"/>
      <c r="X492" s="60"/>
      <c r="Y492" s="60"/>
      <c r="Z492" s="60"/>
      <c r="AA492" s="60"/>
      <c r="AB492" s="60"/>
      <c r="AC492" s="60"/>
      <c r="AD492" s="60"/>
      <c r="AE492" s="60"/>
      <c r="AF492" s="60"/>
      <c r="AG492" s="60"/>
      <c r="AH492" s="60"/>
      <c r="AI492" s="60"/>
      <c r="AJ492" s="60"/>
      <c r="AK492" s="60"/>
      <c r="AL492" s="60"/>
      <c r="AM492" s="60"/>
      <c r="AN492" s="60"/>
      <c r="AO492" s="60"/>
      <c r="AP492" s="60"/>
    </row>
    <row r="493" spans="1:42" ht="42.75" hidden="1" customHeight="1" x14ac:dyDescent="0.25">
      <c r="A493" s="55"/>
      <c r="B493" s="56"/>
      <c r="C493" s="57"/>
      <c r="D493" s="58"/>
      <c r="E493" s="58"/>
      <c r="F493" s="58"/>
      <c r="G493" s="61"/>
      <c r="H493" s="59"/>
      <c r="I493" s="60"/>
      <c r="J493" s="60"/>
      <c r="K493" s="60"/>
      <c r="L493" s="60"/>
      <c r="M493" s="60"/>
      <c r="N493" s="60"/>
      <c r="O493" s="60"/>
      <c r="P493" s="60"/>
      <c r="Q493" s="60"/>
      <c r="R493" s="60"/>
      <c r="S493" s="60"/>
      <c r="T493" s="60"/>
      <c r="U493" s="60"/>
      <c r="V493" s="60"/>
      <c r="W493" s="60"/>
      <c r="X493" s="60"/>
      <c r="Y493" s="60"/>
      <c r="Z493" s="60"/>
      <c r="AA493" s="60"/>
      <c r="AB493" s="60"/>
      <c r="AC493" s="60"/>
      <c r="AD493" s="60"/>
      <c r="AE493" s="60"/>
      <c r="AF493" s="60"/>
      <c r="AG493" s="60"/>
      <c r="AH493" s="60"/>
      <c r="AI493" s="60"/>
      <c r="AJ493" s="60"/>
      <c r="AK493" s="60"/>
      <c r="AL493" s="60"/>
      <c r="AM493" s="60"/>
      <c r="AN493" s="60"/>
      <c r="AO493" s="60"/>
      <c r="AP493" s="60"/>
    </row>
    <row r="494" spans="1:42" ht="42.75" hidden="1" customHeight="1" x14ac:dyDescent="0.25">
      <c r="A494" s="55"/>
      <c r="B494" s="56"/>
      <c r="C494" s="57"/>
      <c r="D494" s="58"/>
      <c r="E494" s="58"/>
      <c r="F494" s="58"/>
      <c r="G494" s="61"/>
      <c r="H494" s="59"/>
      <c r="I494" s="60"/>
      <c r="J494" s="60"/>
      <c r="K494" s="60"/>
      <c r="L494" s="60"/>
      <c r="M494" s="60"/>
      <c r="N494" s="60"/>
      <c r="O494" s="60"/>
      <c r="P494" s="60"/>
      <c r="Q494" s="60"/>
      <c r="R494" s="60"/>
      <c r="S494" s="60"/>
      <c r="T494" s="60"/>
      <c r="U494" s="60"/>
      <c r="V494" s="60"/>
      <c r="W494" s="60"/>
      <c r="X494" s="60"/>
      <c r="Y494" s="60"/>
      <c r="Z494" s="60"/>
      <c r="AA494" s="60"/>
      <c r="AB494" s="60"/>
      <c r="AC494" s="60"/>
      <c r="AD494" s="60"/>
      <c r="AE494" s="60"/>
      <c r="AF494" s="60"/>
      <c r="AG494" s="60"/>
      <c r="AH494" s="60"/>
      <c r="AI494" s="60"/>
      <c r="AJ494" s="60"/>
      <c r="AK494" s="60"/>
      <c r="AL494" s="60"/>
      <c r="AM494" s="60"/>
      <c r="AN494" s="60"/>
      <c r="AO494" s="60"/>
      <c r="AP494" s="60"/>
    </row>
    <row r="495" spans="1:42" ht="42.75" hidden="1" customHeight="1" x14ac:dyDescent="0.25">
      <c r="A495" s="55"/>
      <c r="B495" s="56"/>
      <c r="C495" s="57"/>
      <c r="D495" s="58"/>
      <c r="E495" s="58"/>
      <c r="F495" s="58"/>
      <c r="G495" s="61"/>
      <c r="H495" s="59"/>
      <c r="I495" s="60"/>
      <c r="J495" s="60"/>
      <c r="K495" s="60"/>
      <c r="L495" s="60"/>
      <c r="M495" s="60"/>
      <c r="N495" s="60"/>
      <c r="O495" s="60"/>
      <c r="P495" s="60"/>
      <c r="Q495" s="60"/>
      <c r="R495" s="60"/>
      <c r="S495" s="60"/>
      <c r="T495" s="60"/>
      <c r="U495" s="60"/>
      <c r="V495" s="60"/>
      <c r="W495" s="60"/>
      <c r="X495" s="60"/>
      <c r="Y495" s="60"/>
      <c r="Z495" s="60"/>
      <c r="AA495" s="60"/>
      <c r="AB495" s="60"/>
      <c r="AC495" s="60"/>
      <c r="AD495" s="60"/>
      <c r="AE495" s="60"/>
      <c r="AF495" s="60"/>
      <c r="AG495" s="60"/>
      <c r="AH495" s="60"/>
      <c r="AI495" s="60"/>
      <c r="AJ495" s="60"/>
      <c r="AK495" s="60"/>
      <c r="AL495" s="60"/>
      <c r="AM495" s="60"/>
      <c r="AN495" s="60"/>
      <c r="AO495" s="60"/>
      <c r="AP495" s="60"/>
    </row>
    <row r="496" spans="1:42" ht="42.75" hidden="1" customHeight="1" x14ac:dyDescent="0.25">
      <c r="A496" s="55"/>
      <c r="B496" s="56"/>
      <c r="C496" s="57"/>
      <c r="D496" s="58"/>
      <c r="E496" s="58"/>
      <c r="F496" s="58"/>
      <c r="G496" s="61"/>
      <c r="H496" s="59"/>
      <c r="I496" s="60"/>
      <c r="J496" s="60"/>
      <c r="K496" s="60"/>
      <c r="L496" s="60"/>
      <c r="M496" s="60"/>
      <c r="N496" s="60"/>
      <c r="O496" s="60"/>
      <c r="P496" s="60"/>
      <c r="Q496" s="60"/>
      <c r="R496" s="60"/>
      <c r="S496" s="60"/>
      <c r="T496" s="60"/>
      <c r="U496" s="60"/>
      <c r="V496" s="60"/>
      <c r="W496" s="60"/>
      <c r="X496" s="60"/>
      <c r="Y496" s="60"/>
      <c r="Z496" s="60"/>
      <c r="AA496" s="60"/>
      <c r="AB496" s="60"/>
      <c r="AC496" s="60"/>
      <c r="AD496" s="60"/>
      <c r="AE496" s="60"/>
      <c r="AF496" s="60"/>
      <c r="AG496" s="60"/>
      <c r="AH496" s="60"/>
      <c r="AI496" s="60"/>
      <c r="AJ496" s="60"/>
      <c r="AK496" s="60"/>
      <c r="AL496" s="60"/>
      <c r="AM496" s="60"/>
      <c r="AN496" s="60"/>
      <c r="AO496" s="60"/>
      <c r="AP496" s="60"/>
    </row>
    <row r="497" spans="1:42" ht="42.75" hidden="1" customHeight="1" x14ac:dyDescent="0.25">
      <c r="A497" s="55"/>
      <c r="B497" s="56"/>
      <c r="C497" s="57"/>
      <c r="D497" s="58"/>
      <c r="E497" s="58"/>
      <c r="F497" s="58"/>
      <c r="G497" s="61"/>
      <c r="H497" s="59"/>
      <c r="I497" s="60"/>
      <c r="J497" s="60"/>
      <c r="K497" s="60"/>
      <c r="L497" s="60"/>
      <c r="M497" s="60"/>
      <c r="N497" s="60"/>
      <c r="O497" s="60"/>
      <c r="P497" s="60"/>
      <c r="Q497" s="60"/>
      <c r="R497" s="60"/>
      <c r="S497" s="60"/>
      <c r="T497" s="60"/>
      <c r="U497" s="60"/>
      <c r="V497" s="60"/>
      <c r="W497" s="60"/>
      <c r="X497" s="60"/>
      <c r="Y497" s="60"/>
      <c r="Z497" s="60"/>
      <c r="AA497" s="60"/>
      <c r="AB497" s="60"/>
      <c r="AC497" s="60"/>
      <c r="AD497" s="60"/>
      <c r="AE497" s="60"/>
      <c r="AF497" s="60"/>
      <c r="AG497" s="60"/>
      <c r="AH497" s="60"/>
      <c r="AI497" s="60"/>
      <c r="AJ497" s="60"/>
      <c r="AK497" s="60"/>
      <c r="AL497" s="60"/>
      <c r="AM497" s="60"/>
      <c r="AN497" s="60"/>
      <c r="AO497" s="60"/>
      <c r="AP497" s="60"/>
    </row>
    <row r="498" spans="1:42" ht="42.75" hidden="1" customHeight="1" x14ac:dyDescent="0.25">
      <c r="A498" s="55"/>
      <c r="B498" s="56"/>
      <c r="C498" s="57"/>
      <c r="D498" s="58"/>
      <c r="E498" s="58"/>
      <c r="F498" s="58"/>
      <c r="G498" s="61"/>
      <c r="H498" s="59"/>
      <c r="I498" s="60"/>
      <c r="J498" s="60"/>
      <c r="K498" s="60"/>
      <c r="L498" s="60"/>
      <c r="M498" s="60"/>
      <c r="N498" s="60"/>
      <c r="O498" s="60"/>
      <c r="P498" s="60"/>
      <c r="Q498" s="60"/>
      <c r="R498" s="60"/>
      <c r="S498" s="60"/>
      <c r="T498" s="60"/>
      <c r="U498" s="60"/>
      <c r="V498" s="60"/>
      <c r="W498" s="60"/>
      <c r="X498" s="60"/>
      <c r="Y498" s="60"/>
      <c r="Z498" s="60"/>
      <c r="AA498" s="60"/>
      <c r="AB498" s="60"/>
      <c r="AC498" s="60"/>
      <c r="AD498" s="60"/>
      <c r="AE498" s="60"/>
      <c r="AF498" s="60"/>
      <c r="AG498" s="60"/>
      <c r="AH498" s="60"/>
      <c r="AI498" s="60"/>
      <c r="AJ498" s="60"/>
      <c r="AK498" s="60"/>
      <c r="AL498" s="60"/>
      <c r="AM498" s="60"/>
      <c r="AN498" s="60"/>
      <c r="AO498" s="60"/>
      <c r="AP498" s="60"/>
    </row>
    <row r="499" spans="1:42" ht="42.75" hidden="1" customHeight="1" x14ac:dyDescent="0.25">
      <c r="A499" s="55"/>
      <c r="B499" s="56"/>
      <c r="C499" s="57"/>
      <c r="D499" s="58"/>
      <c r="E499" s="58"/>
      <c r="F499" s="58"/>
      <c r="G499" s="61"/>
      <c r="H499" s="59"/>
      <c r="I499" s="60"/>
      <c r="J499" s="60"/>
      <c r="K499" s="60"/>
      <c r="L499" s="60"/>
      <c r="M499" s="60"/>
      <c r="N499" s="60"/>
      <c r="O499" s="60"/>
      <c r="P499" s="60"/>
      <c r="Q499" s="60"/>
      <c r="R499" s="60"/>
      <c r="S499" s="60"/>
      <c r="T499" s="60"/>
      <c r="U499" s="60"/>
      <c r="V499" s="60"/>
      <c r="W499" s="60"/>
      <c r="X499" s="60"/>
      <c r="Y499" s="60"/>
      <c r="Z499" s="60"/>
      <c r="AA499" s="60"/>
      <c r="AB499" s="60"/>
      <c r="AC499" s="60"/>
      <c r="AD499" s="60"/>
      <c r="AE499" s="60"/>
      <c r="AF499" s="60"/>
      <c r="AG499" s="60"/>
      <c r="AH499" s="60"/>
      <c r="AI499" s="60"/>
      <c r="AJ499" s="60"/>
      <c r="AK499" s="60"/>
      <c r="AL499" s="60"/>
      <c r="AM499" s="60"/>
      <c r="AN499" s="60"/>
      <c r="AO499" s="60"/>
      <c r="AP499" s="60"/>
    </row>
    <row r="500" spans="1:42" ht="42.75" hidden="1" customHeight="1" x14ac:dyDescent="0.25">
      <c r="A500" s="55"/>
      <c r="B500" s="56"/>
      <c r="C500" s="57"/>
      <c r="D500" s="58"/>
      <c r="E500" s="58"/>
      <c r="F500" s="58"/>
      <c r="G500" s="61"/>
      <c r="H500" s="59"/>
      <c r="I500" s="60"/>
      <c r="J500" s="60"/>
      <c r="K500" s="60"/>
      <c r="L500" s="60"/>
      <c r="M500" s="60"/>
      <c r="N500" s="60"/>
      <c r="O500" s="60"/>
      <c r="P500" s="60"/>
      <c r="Q500" s="60"/>
      <c r="R500" s="60"/>
      <c r="S500" s="60"/>
      <c r="T500" s="60"/>
      <c r="U500" s="60"/>
      <c r="V500" s="60"/>
      <c r="W500" s="60"/>
      <c r="X500" s="60"/>
      <c r="Y500" s="60"/>
      <c r="Z500" s="60"/>
      <c r="AA500" s="60"/>
      <c r="AB500" s="60"/>
      <c r="AC500" s="60"/>
      <c r="AD500" s="60"/>
      <c r="AE500" s="60"/>
      <c r="AF500" s="60"/>
      <c r="AG500" s="60"/>
      <c r="AH500" s="60"/>
      <c r="AI500" s="60"/>
      <c r="AJ500" s="60"/>
      <c r="AK500" s="60"/>
      <c r="AL500" s="60"/>
      <c r="AM500" s="60"/>
      <c r="AN500" s="60"/>
      <c r="AO500" s="60"/>
      <c r="AP500" s="60"/>
    </row>
    <row r="501" spans="1:42" ht="42.75" hidden="1" customHeight="1" x14ac:dyDescent="0.25">
      <c r="A501" s="55"/>
      <c r="B501" s="56"/>
      <c r="C501" s="57"/>
      <c r="D501" s="58"/>
      <c r="E501" s="58"/>
      <c r="F501" s="58"/>
      <c r="G501" s="61"/>
      <c r="H501" s="59"/>
      <c r="I501" s="60"/>
      <c r="J501" s="60"/>
      <c r="K501" s="60"/>
      <c r="L501" s="60"/>
      <c r="M501" s="60"/>
      <c r="N501" s="60"/>
      <c r="O501" s="60"/>
      <c r="P501" s="60"/>
      <c r="Q501" s="60"/>
      <c r="R501" s="60"/>
      <c r="S501" s="60"/>
      <c r="T501" s="60"/>
      <c r="U501" s="60"/>
      <c r="V501" s="60"/>
      <c r="W501" s="60"/>
      <c r="X501" s="60"/>
      <c r="Y501" s="60"/>
      <c r="Z501" s="60"/>
      <c r="AA501" s="60"/>
      <c r="AB501" s="60"/>
      <c r="AC501" s="60"/>
      <c r="AD501" s="60"/>
      <c r="AE501" s="60"/>
      <c r="AF501" s="60"/>
      <c r="AG501" s="60"/>
      <c r="AH501" s="60"/>
      <c r="AI501" s="60"/>
      <c r="AJ501" s="60"/>
      <c r="AK501" s="60"/>
      <c r="AL501" s="60"/>
      <c r="AM501" s="60"/>
      <c r="AN501" s="60"/>
      <c r="AO501" s="60"/>
      <c r="AP501" s="60"/>
    </row>
    <row r="502" spans="1:42" ht="42.75" hidden="1" customHeight="1" x14ac:dyDescent="0.25">
      <c r="A502" s="55"/>
      <c r="B502" s="56"/>
      <c r="C502" s="57"/>
      <c r="D502" s="58"/>
      <c r="E502" s="58"/>
      <c r="F502" s="58"/>
      <c r="G502" s="61"/>
      <c r="H502" s="59"/>
      <c r="I502" s="60"/>
      <c r="J502" s="60"/>
      <c r="K502" s="60"/>
      <c r="L502" s="60"/>
      <c r="M502" s="60"/>
      <c r="N502" s="60"/>
      <c r="O502" s="60"/>
      <c r="P502" s="60"/>
      <c r="Q502" s="60"/>
      <c r="R502" s="60"/>
      <c r="S502" s="60"/>
      <c r="T502" s="60"/>
      <c r="U502" s="60"/>
      <c r="V502" s="60"/>
      <c r="W502" s="60"/>
      <c r="X502" s="60"/>
      <c r="Y502" s="60"/>
      <c r="Z502" s="60"/>
      <c r="AA502" s="60"/>
      <c r="AB502" s="60"/>
      <c r="AC502" s="60"/>
      <c r="AD502" s="60"/>
      <c r="AE502" s="60"/>
      <c r="AF502" s="60"/>
      <c r="AG502" s="60"/>
      <c r="AH502" s="60"/>
      <c r="AI502" s="60"/>
      <c r="AJ502" s="60"/>
      <c r="AK502" s="60"/>
      <c r="AL502" s="60"/>
      <c r="AM502" s="60"/>
      <c r="AN502" s="60"/>
      <c r="AO502" s="60"/>
      <c r="AP502" s="60"/>
    </row>
    <row r="503" spans="1:42" ht="42.75" hidden="1" customHeight="1" x14ac:dyDescent="0.25">
      <c r="A503" s="55"/>
      <c r="B503" s="56"/>
      <c r="C503" s="57"/>
      <c r="D503" s="58"/>
      <c r="E503" s="58"/>
      <c r="F503" s="58"/>
      <c r="G503" s="61"/>
      <c r="H503" s="59"/>
      <c r="I503" s="60"/>
      <c r="J503" s="60"/>
      <c r="K503" s="60"/>
      <c r="L503" s="60"/>
      <c r="M503" s="60"/>
      <c r="N503" s="60"/>
      <c r="O503" s="60"/>
      <c r="P503" s="60"/>
      <c r="Q503" s="60"/>
      <c r="R503" s="60"/>
      <c r="S503" s="60"/>
      <c r="T503" s="60"/>
      <c r="U503" s="60"/>
      <c r="V503" s="60"/>
      <c r="W503" s="60"/>
      <c r="X503" s="60"/>
      <c r="Y503" s="60"/>
      <c r="Z503" s="60"/>
      <c r="AA503" s="60"/>
      <c r="AB503" s="60"/>
      <c r="AC503" s="60"/>
      <c r="AD503" s="60"/>
      <c r="AE503" s="60"/>
      <c r="AF503" s="60"/>
      <c r="AG503" s="60"/>
      <c r="AH503" s="60"/>
      <c r="AI503" s="60"/>
      <c r="AJ503" s="60"/>
      <c r="AK503" s="60"/>
      <c r="AL503" s="60"/>
      <c r="AM503" s="60"/>
      <c r="AN503" s="60"/>
      <c r="AO503" s="60"/>
      <c r="AP503" s="60"/>
    </row>
    <row r="504" spans="1:42" ht="42.75" hidden="1" customHeight="1" x14ac:dyDescent="0.25">
      <c r="A504" s="55"/>
      <c r="B504" s="56"/>
      <c r="C504" s="57"/>
      <c r="D504" s="58"/>
      <c r="E504" s="58"/>
      <c r="F504" s="58"/>
      <c r="G504" s="61"/>
      <c r="H504" s="59"/>
      <c r="I504" s="60"/>
      <c r="J504" s="60"/>
      <c r="K504" s="60"/>
      <c r="L504" s="60"/>
      <c r="M504" s="60"/>
      <c r="N504" s="60"/>
      <c r="O504" s="60"/>
      <c r="P504" s="60"/>
      <c r="Q504" s="60"/>
      <c r="R504" s="60"/>
      <c r="S504" s="60"/>
      <c r="T504" s="60"/>
      <c r="U504" s="60"/>
      <c r="V504" s="60"/>
      <c r="W504" s="60"/>
      <c r="X504" s="60"/>
      <c r="Y504" s="60"/>
      <c r="Z504" s="60"/>
      <c r="AA504" s="60"/>
      <c r="AB504" s="60"/>
      <c r="AC504" s="60"/>
      <c r="AD504" s="60"/>
      <c r="AE504" s="60"/>
      <c r="AF504" s="60"/>
      <c r="AG504" s="60"/>
      <c r="AH504" s="60"/>
      <c r="AI504" s="60"/>
      <c r="AJ504" s="60"/>
      <c r="AK504" s="60"/>
      <c r="AL504" s="60"/>
      <c r="AM504" s="60"/>
      <c r="AN504" s="60"/>
      <c r="AO504" s="60"/>
      <c r="AP504" s="60"/>
    </row>
    <row r="505" spans="1:42" ht="42.75" hidden="1" customHeight="1" x14ac:dyDescent="0.25">
      <c r="A505" s="55"/>
      <c r="B505" s="56"/>
      <c r="C505" s="57"/>
      <c r="D505" s="58"/>
      <c r="E505" s="58"/>
      <c r="F505" s="58"/>
      <c r="G505" s="61"/>
      <c r="H505" s="59"/>
      <c r="I505" s="60"/>
      <c r="J505" s="60"/>
      <c r="K505" s="60"/>
      <c r="L505" s="60"/>
      <c r="M505" s="60"/>
      <c r="N505" s="60"/>
      <c r="O505" s="60"/>
      <c r="P505" s="60"/>
      <c r="Q505" s="60"/>
      <c r="R505" s="60"/>
      <c r="S505" s="60"/>
      <c r="T505" s="60"/>
      <c r="U505" s="60"/>
      <c r="V505" s="60"/>
      <c r="W505" s="60"/>
      <c r="X505" s="60"/>
      <c r="Y505" s="60"/>
      <c r="Z505" s="60"/>
      <c r="AA505" s="60"/>
      <c r="AB505" s="60"/>
      <c r="AC505" s="60"/>
      <c r="AD505" s="60"/>
      <c r="AE505" s="60"/>
      <c r="AF505" s="60"/>
      <c r="AG505" s="60"/>
      <c r="AH505" s="60"/>
      <c r="AI505" s="60"/>
      <c r="AJ505" s="60"/>
      <c r="AK505" s="60"/>
      <c r="AL505" s="60"/>
      <c r="AM505" s="60"/>
      <c r="AN505" s="60"/>
      <c r="AO505" s="60"/>
      <c r="AP505" s="60"/>
    </row>
    <row r="506" spans="1:42" ht="42.75" hidden="1" customHeight="1" x14ac:dyDescent="0.25">
      <c r="A506" s="55"/>
      <c r="B506" s="56"/>
      <c r="C506" s="57"/>
      <c r="D506" s="58"/>
      <c r="E506" s="58"/>
      <c r="F506" s="58"/>
      <c r="G506" s="61"/>
      <c r="H506" s="59"/>
      <c r="I506" s="60"/>
      <c r="J506" s="60"/>
      <c r="K506" s="60"/>
      <c r="L506" s="60"/>
      <c r="M506" s="60"/>
      <c r="N506" s="60"/>
      <c r="O506" s="60"/>
      <c r="P506" s="60"/>
      <c r="Q506" s="60"/>
      <c r="R506" s="60"/>
      <c r="S506" s="60"/>
      <c r="T506" s="60"/>
      <c r="U506" s="60"/>
      <c r="V506" s="60"/>
      <c r="W506" s="60"/>
      <c r="X506" s="60"/>
      <c r="Y506" s="60"/>
      <c r="Z506" s="60"/>
      <c r="AA506" s="60"/>
      <c r="AB506" s="60"/>
      <c r="AC506" s="60"/>
      <c r="AD506" s="60"/>
      <c r="AE506" s="60"/>
      <c r="AF506" s="60"/>
      <c r="AG506" s="60"/>
      <c r="AH506" s="60"/>
      <c r="AI506" s="60"/>
      <c r="AJ506" s="60"/>
      <c r="AK506" s="60"/>
      <c r="AL506" s="60"/>
      <c r="AM506" s="60"/>
      <c r="AN506" s="60"/>
      <c r="AO506" s="60"/>
      <c r="AP506" s="60"/>
    </row>
    <row r="507" spans="1:42" ht="18.75" hidden="1" x14ac:dyDescent="0.3">
      <c r="A507" s="62"/>
      <c r="B507" s="63"/>
      <c r="C507" s="64"/>
      <c r="D507" s="65" t="s">
        <v>34</v>
      </c>
      <c r="E507" s="66" t="e">
        <f>SUM(#REF!)</f>
        <v>#REF!</v>
      </c>
      <c r="F507" s="66"/>
      <c r="G507" s="62"/>
    </row>
    <row r="508" spans="1:42" ht="15" hidden="1" x14ac:dyDescent="0.25"/>
    <row r="509" spans="1:42" ht="15" hidden="1" x14ac:dyDescent="0.25"/>
    <row r="510" spans="1:42" ht="15" hidden="1" x14ac:dyDescent="0.25"/>
    <row r="511" spans="1:42" ht="15" hidden="1" x14ac:dyDescent="0.25"/>
    <row r="512" spans="1:42" ht="15" hidden="1" x14ac:dyDescent="0.25"/>
    <row r="513" ht="15" hidden="1" x14ac:dyDescent="0.25"/>
    <row r="514" ht="15" hidden="1" x14ac:dyDescent="0.25"/>
    <row r="515" ht="15" hidden="1" x14ac:dyDescent="0.25"/>
    <row r="516" ht="15" hidden="1" x14ac:dyDescent="0.25"/>
    <row r="517" ht="15" hidden="1" x14ac:dyDescent="0.25"/>
    <row r="518" ht="15" hidden="1" x14ac:dyDescent="0.25"/>
    <row r="519" ht="15" hidden="1" x14ac:dyDescent="0.25"/>
    <row r="520" ht="15" hidden="1" x14ac:dyDescent="0.25"/>
    <row r="521" ht="15" hidden="1" x14ac:dyDescent="0.25"/>
    <row r="522" ht="15" hidden="1" x14ac:dyDescent="0.25"/>
    <row r="523" ht="15" hidden="1" x14ac:dyDescent="0.25"/>
    <row r="524" ht="15" hidden="1" x14ac:dyDescent="0.25"/>
    <row r="525" ht="15" hidden="1" x14ac:dyDescent="0.25"/>
    <row r="526" ht="15" hidden="1" x14ac:dyDescent="0.25"/>
    <row r="527" ht="15" hidden="1" x14ac:dyDescent="0.25"/>
    <row r="528" ht="15" hidden="1" x14ac:dyDescent="0.25"/>
    <row r="529" ht="15" hidden="1" x14ac:dyDescent="0.25"/>
    <row r="530" ht="15" hidden="1" x14ac:dyDescent="0.25"/>
    <row r="531" ht="15" hidden="1" x14ac:dyDescent="0.25"/>
    <row r="532" ht="15" hidden="1" x14ac:dyDescent="0.25"/>
    <row r="533" ht="15" hidden="1" x14ac:dyDescent="0.25"/>
    <row r="534" ht="15" hidden="1" x14ac:dyDescent="0.25"/>
    <row r="535" ht="15" hidden="1" x14ac:dyDescent="0.25"/>
    <row r="536" ht="15" hidden="1" x14ac:dyDescent="0.25"/>
    <row r="537" ht="15" hidden="1" x14ac:dyDescent="0.25"/>
    <row r="538" ht="15" hidden="1" x14ac:dyDescent="0.25"/>
    <row r="539" ht="15" hidden="1" x14ac:dyDescent="0.25"/>
    <row r="540" ht="15" hidden="1" x14ac:dyDescent="0.25"/>
    <row r="541" ht="15" hidden="1" x14ac:dyDescent="0.25"/>
    <row r="542" ht="15" hidden="1" x14ac:dyDescent="0.25"/>
    <row r="543" ht="15" hidden="1" x14ac:dyDescent="0.25"/>
    <row r="544" ht="15" hidden="1" x14ac:dyDescent="0.25"/>
    <row r="545" ht="15" hidden="1" x14ac:dyDescent="0.25"/>
    <row r="546" ht="15" hidden="1" x14ac:dyDescent="0.25"/>
    <row r="547" ht="15" hidden="1" x14ac:dyDescent="0.25"/>
    <row r="548" ht="15" hidden="1" x14ac:dyDescent="0.25"/>
    <row r="549" ht="15" hidden="1" x14ac:dyDescent="0.25"/>
    <row r="550" ht="15" hidden="1" x14ac:dyDescent="0.25"/>
    <row r="551" ht="15" hidden="1" x14ac:dyDescent="0.25"/>
    <row r="552" ht="15" hidden="1" x14ac:dyDescent="0.25"/>
    <row r="553" ht="15" hidden="1" x14ac:dyDescent="0.25"/>
    <row r="554" ht="15" hidden="1" x14ac:dyDescent="0.25"/>
    <row r="555" ht="15" hidden="1" x14ac:dyDescent="0.25"/>
    <row r="556" ht="15" hidden="1" x14ac:dyDescent="0.25"/>
    <row r="557" ht="15" hidden="1" x14ac:dyDescent="0.25"/>
    <row r="558" ht="15" hidden="1" x14ac:dyDescent="0.25"/>
    <row r="559" ht="15" hidden="1" x14ac:dyDescent="0.25"/>
    <row r="560" ht="15" hidden="1" x14ac:dyDescent="0.25"/>
    <row r="561" ht="15" hidden="1" x14ac:dyDescent="0.25"/>
    <row r="562" ht="15" hidden="1" x14ac:dyDescent="0.25"/>
    <row r="563" ht="15" hidden="1" x14ac:dyDescent="0.25"/>
    <row r="564" ht="15" hidden="1" x14ac:dyDescent="0.25"/>
    <row r="565" ht="15" hidden="1" x14ac:dyDescent="0.25"/>
    <row r="566" ht="15" hidden="1" x14ac:dyDescent="0.25"/>
    <row r="567" ht="15" hidden="1" x14ac:dyDescent="0.25"/>
    <row r="568" ht="15" hidden="1" x14ac:dyDescent="0.25"/>
    <row r="569" ht="15" hidden="1" x14ac:dyDescent="0.25"/>
    <row r="570" ht="15" hidden="1" x14ac:dyDescent="0.25"/>
    <row r="571" ht="15" hidden="1" x14ac:dyDescent="0.25"/>
    <row r="572" ht="15" hidden="1" x14ac:dyDescent="0.25"/>
    <row r="573" ht="15" hidden="1" x14ac:dyDescent="0.25"/>
    <row r="574" ht="15" hidden="1" x14ac:dyDescent="0.25"/>
    <row r="575" ht="15" hidden="1" x14ac:dyDescent="0.25"/>
    <row r="576" ht="15" hidden="1" x14ac:dyDescent="0.25"/>
    <row r="577" ht="15" hidden="1" x14ac:dyDescent="0.25"/>
    <row r="578" ht="15" hidden="1" x14ac:dyDescent="0.25"/>
    <row r="579" ht="15" hidden="1" x14ac:dyDescent="0.25"/>
    <row r="580" ht="15" hidden="1" x14ac:dyDescent="0.25"/>
    <row r="581" ht="15" hidden="1" x14ac:dyDescent="0.25"/>
    <row r="582" ht="15" hidden="1" x14ac:dyDescent="0.25"/>
    <row r="583" ht="15" hidden="1" x14ac:dyDescent="0.25"/>
    <row r="584" ht="15" hidden="1" x14ac:dyDescent="0.25"/>
    <row r="585" ht="15" hidden="1" x14ac:dyDescent="0.25"/>
    <row r="586" ht="15" hidden="1" x14ac:dyDescent="0.25"/>
    <row r="587" ht="15" hidden="1" x14ac:dyDescent="0.25"/>
    <row r="588" ht="15" hidden="1" x14ac:dyDescent="0.25"/>
    <row r="589" ht="15" hidden="1" x14ac:dyDescent="0.25"/>
    <row r="590" ht="15" hidden="1" x14ac:dyDescent="0.25"/>
    <row r="591" ht="15" hidden="1" x14ac:dyDescent="0.25"/>
    <row r="592" ht="15" hidden="1" x14ac:dyDescent="0.25"/>
    <row r="593" ht="15" hidden="1" x14ac:dyDescent="0.25"/>
    <row r="594" ht="15" hidden="1" x14ac:dyDescent="0.25"/>
    <row r="595" ht="15" hidden="1" x14ac:dyDescent="0.25"/>
    <row r="596" ht="15" hidden="1" x14ac:dyDescent="0.25"/>
    <row r="597" ht="15" hidden="1" x14ac:dyDescent="0.25"/>
    <row r="598" ht="15" hidden="1" x14ac:dyDescent="0.25"/>
    <row r="599" ht="15" hidden="1" x14ac:dyDescent="0.25"/>
    <row r="600" ht="15" hidden="1" x14ac:dyDescent="0.25"/>
    <row r="601" ht="15" hidden="1" x14ac:dyDescent="0.25"/>
    <row r="602" ht="15" hidden="1" x14ac:dyDescent="0.25"/>
    <row r="603" ht="15" hidden="1" x14ac:dyDescent="0.25"/>
    <row r="604" ht="15" hidden="1" x14ac:dyDescent="0.25"/>
    <row r="605" ht="15" hidden="1" x14ac:dyDescent="0.25"/>
    <row r="606" ht="15" hidden="1" x14ac:dyDescent="0.25"/>
    <row r="607" ht="15" hidden="1" x14ac:dyDescent="0.25"/>
    <row r="608" ht="15" hidden="1" x14ac:dyDescent="0.25"/>
    <row r="609" ht="15" hidden="1" x14ac:dyDescent="0.25"/>
    <row r="610" ht="15" hidden="1" x14ac:dyDescent="0.25"/>
    <row r="611" ht="15" hidden="1" x14ac:dyDescent="0.25"/>
    <row r="612" ht="15" hidden="1" x14ac:dyDescent="0.25"/>
    <row r="613" ht="15" hidden="1" x14ac:dyDescent="0.25"/>
    <row r="614" ht="15" hidden="1" x14ac:dyDescent="0.25"/>
    <row r="615" ht="15" hidden="1" x14ac:dyDescent="0.25"/>
    <row r="616" ht="15" hidden="1" x14ac:dyDescent="0.25"/>
    <row r="617" ht="15" hidden="1" x14ac:dyDescent="0.25"/>
    <row r="618" ht="15" hidden="1" x14ac:dyDescent="0.25"/>
    <row r="619" ht="15" hidden="1" x14ac:dyDescent="0.25"/>
    <row r="620" ht="15" hidden="1" x14ac:dyDescent="0.25"/>
    <row r="621" ht="15" hidden="1" x14ac:dyDescent="0.25"/>
    <row r="622" ht="15" hidden="1" x14ac:dyDescent="0.25"/>
    <row r="623" ht="15" hidden="1" x14ac:dyDescent="0.25"/>
    <row r="624" ht="15" hidden="1" x14ac:dyDescent="0.25"/>
    <row r="625" ht="15" hidden="1" x14ac:dyDescent="0.25"/>
    <row r="626" ht="15" hidden="1" x14ac:dyDescent="0.25"/>
    <row r="627" ht="15" hidden="1" x14ac:dyDescent="0.25"/>
    <row r="628" ht="15" hidden="1" x14ac:dyDescent="0.25"/>
    <row r="629" ht="15" hidden="1" x14ac:dyDescent="0.25"/>
    <row r="630" ht="15" hidden="1" x14ac:dyDescent="0.25"/>
    <row r="631" ht="15" hidden="1" x14ac:dyDescent="0.25"/>
    <row r="632" ht="15" hidden="1" x14ac:dyDescent="0.25"/>
    <row r="633" ht="15" hidden="1" x14ac:dyDescent="0.25"/>
    <row r="634" ht="15" hidden="1" x14ac:dyDescent="0.25"/>
    <row r="635" ht="15" hidden="1" x14ac:dyDescent="0.25"/>
    <row r="636" ht="15" hidden="1" x14ac:dyDescent="0.25"/>
    <row r="637" ht="15" hidden="1" x14ac:dyDescent="0.25"/>
    <row r="638" ht="15" hidden="1" x14ac:dyDescent="0.25"/>
    <row r="639" ht="15" hidden="1" x14ac:dyDescent="0.25"/>
    <row r="640" ht="15" hidden="1" x14ac:dyDescent="0.25"/>
    <row r="641" ht="15" hidden="1" x14ac:dyDescent="0.25"/>
    <row r="642" ht="15" hidden="1" x14ac:dyDescent="0.25"/>
    <row r="643" ht="15" hidden="1" x14ac:dyDescent="0.25"/>
    <row r="644" ht="15" hidden="1" x14ac:dyDescent="0.25"/>
    <row r="645" ht="15" hidden="1" x14ac:dyDescent="0.25"/>
    <row r="646" ht="15" hidden="1" x14ac:dyDescent="0.25"/>
    <row r="647" ht="15" hidden="1" x14ac:dyDescent="0.25"/>
    <row r="648" ht="15" hidden="1" x14ac:dyDescent="0.25"/>
    <row r="649" ht="15" hidden="1" x14ac:dyDescent="0.25"/>
    <row r="650" ht="15" hidden="1" x14ac:dyDescent="0.25"/>
    <row r="651" ht="15" hidden="1" x14ac:dyDescent="0.25"/>
    <row r="652" ht="15" hidden="1" x14ac:dyDescent="0.25"/>
    <row r="653" ht="15" hidden="1" x14ac:dyDescent="0.25"/>
    <row r="654" ht="15" hidden="1" x14ac:dyDescent="0.25"/>
    <row r="655" ht="15" hidden="1" x14ac:dyDescent="0.25"/>
    <row r="656" ht="15" hidden="1" x14ac:dyDescent="0.25"/>
    <row r="657" ht="15" hidden="1" x14ac:dyDescent="0.25"/>
    <row r="658" ht="15" hidden="1" x14ac:dyDescent="0.25"/>
    <row r="659" ht="15" hidden="1" x14ac:dyDescent="0.25"/>
    <row r="660" ht="15" hidden="1" x14ac:dyDescent="0.25"/>
    <row r="661" ht="15" hidden="1" x14ac:dyDescent="0.25"/>
    <row r="662" ht="15" hidden="1" x14ac:dyDescent="0.25"/>
    <row r="663" ht="15" hidden="1" x14ac:dyDescent="0.25"/>
    <row r="664" ht="15" hidden="1" x14ac:dyDescent="0.25"/>
    <row r="665" ht="15" hidden="1" x14ac:dyDescent="0.25"/>
    <row r="666" ht="15" hidden="1" x14ac:dyDescent="0.25"/>
    <row r="667" ht="15" hidden="1" x14ac:dyDescent="0.25"/>
    <row r="668" ht="15" hidden="1" x14ac:dyDescent="0.25"/>
    <row r="669" ht="15" hidden="1" x14ac:dyDescent="0.25"/>
    <row r="670" ht="15" hidden="1" x14ac:dyDescent="0.25"/>
    <row r="671" ht="15" hidden="1" x14ac:dyDescent="0.25"/>
    <row r="672" ht="15" hidden="1" x14ac:dyDescent="0.25"/>
    <row r="673" ht="15" hidden="1" x14ac:dyDescent="0.25"/>
    <row r="674" ht="15" hidden="1" x14ac:dyDescent="0.25"/>
    <row r="675" ht="15" hidden="1" x14ac:dyDescent="0.25"/>
    <row r="676" ht="15" hidden="1" x14ac:dyDescent="0.25"/>
    <row r="677" ht="15" hidden="1" x14ac:dyDescent="0.25"/>
    <row r="678" ht="15" hidden="1" x14ac:dyDescent="0.25"/>
    <row r="679" ht="15" hidden="1" x14ac:dyDescent="0.25"/>
    <row r="680" ht="15" hidden="1" x14ac:dyDescent="0.25"/>
    <row r="681" ht="15" hidden="1" x14ac:dyDescent="0.25"/>
    <row r="682" ht="15" hidden="1" x14ac:dyDescent="0.25"/>
    <row r="683" ht="15" hidden="1" x14ac:dyDescent="0.25"/>
    <row r="684" ht="15" hidden="1" x14ac:dyDescent="0.25"/>
    <row r="685" ht="15" hidden="1" x14ac:dyDescent="0.25"/>
    <row r="686" ht="15" hidden="1" x14ac:dyDescent="0.25"/>
    <row r="687" ht="15" hidden="1" x14ac:dyDescent="0.25"/>
    <row r="688" ht="15" hidden="1" x14ac:dyDescent="0.25"/>
    <row r="689" ht="15" hidden="1" x14ac:dyDescent="0.25"/>
    <row r="690" ht="15" hidden="1" x14ac:dyDescent="0.25"/>
    <row r="691" ht="15" hidden="1" x14ac:dyDescent="0.25"/>
    <row r="692" ht="15" hidden="1" x14ac:dyDescent="0.25"/>
    <row r="693" ht="15" hidden="1" x14ac:dyDescent="0.25"/>
    <row r="694" ht="15" hidden="1" x14ac:dyDescent="0.25"/>
    <row r="695" ht="15" hidden="1" x14ac:dyDescent="0.25"/>
    <row r="696" ht="15" hidden="1" x14ac:dyDescent="0.25"/>
    <row r="697" ht="15" hidden="1" x14ac:dyDescent="0.25"/>
    <row r="698" ht="15" hidden="1" x14ac:dyDescent="0.25"/>
    <row r="699" ht="15" hidden="1" x14ac:dyDescent="0.25"/>
    <row r="700" ht="15" hidden="1" x14ac:dyDescent="0.25"/>
    <row r="701" ht="15" hidden="1" x14ac:dyDescent="0.25"/>
    <row r="702" ht="15" hidden="1" x14ac:dyDescent="0.25"/>
    <row r="703" ht="15" hidden="1" x14ac:dyDescent="0.25"/>
    <row r="704" ht="15" hidden="1" x14ac:dyDescent="0.25"/>
    <row r="705" ht="15" hidden="1" x14ac:dyDescent="0.25"/>
    <row r="706" ht="15" hidden="1" x14ac:dyDescent="0.25"/>
    <row r="707" ht="15" hidden="1" x14ac:dyDescent="0.25"/>
    <row r="708" ht="15" hidden="1" x14ac:dyDescent="0.25"/>
    <row r="709" ht="15" hidden="1" x14ac:dyDescent="0.25"/>
    <row r="710" ht="15" hidden="1" x14ac:dyDescent="0.25"/>
    <row r="711" ht="15" hidden="1" x14ac:dyDescent="0.25"/>
    <row r="712" ht="15" hidden="1" x14ac:dyDescent="0.25"/>
    <row r="713" ht="15" hidden="1" x14ac:dyDescent="0.25"/>
    <row r="714" ht="15" hidden="1" x14ac:dyDescent="0.25"/>
    <row r="715" ht="15" hidden="1" x14ac:dyDescent="0.25"/>
    <row r="716" ht="15" hidden="1" x14ac:dyDescent="0.25"/>
    <row r="717" ht="15" hidden="1" x14ac:dyDescent="0.25"/>
    <row r="718" ht="15" hidden="1" x14ac:dyDescent="0.25"/>
    <row r="719" ht="15" hidden="1" x14ac:dyDescent="0.25"/>
    <row r="720" ht="15" hidden="1" x14ac:dyDescent="0.25"/>
    <row r="721" ht="15" hidden="1" x14ac:dyDescent="0.25"/>
    <row r="722" ht="15" hidden="1" x14ac:dyDescent="0.25"/>
    <row r="723" ht="15" hidden="1" x14ac:dyDescent="0.25"/>
    <row r="724" ht="15" hidden="1" x14ac:dyDescent="0.25"/>
    <row r="725" ht="15" hidden="1" x14ac:dyDescent="0.25"/>
    <row r="726" ht="15" hidden="1" x14ac:dyDescent="0.25"/>
    <row r="727" ht="15" hidden="1" x14ac:dyDescent="0.25"/>
    <row r="728" ht="15" hidden="1" x14ac:dyDescent="0.25"/>
    <row r="729" ht="15" hidden="1" x14ac:dyDescent="0.25"/>
    <row r="730" ht="15" hidden="1" x14ac:dyDescent="0.25"/>
    <row r="731" ht="15" hidden="1" x14ac:dyDescent="0.25"/>
    <row r="732" ht="15" hidden="1" x14ac:dyDescent="0.25"/>
    <row r="733" ht="15" hidden="1" x14ac:dyDescent="0.25"/>
    <row r="734" ht="15" hidden="1" x14ac:dyDescent="0.25"/>
    <row r="735" ht="15" hidden="1" x14ac:dyDescent="0.25"/>
    <row r="736" ht="15" hidden="1" x14ac:dyDescent="0.25"/>
    <row r="737" ht="15" hidden="1" x14ac:dyDescent="0.25"/>
    <row r="738" ht="15" hidden="1" x14ac:dyDescent="0.25"/>
    <row r="739" ht="15" hidden="1" x14ac:dyDescent="0.25"/>
    <row r="740" ht="15" hidden="1" x14ac:dyDescent="0.25"/>
    <row r="741" ht="15" hidden="1" x14ac:dyDescent="0.25"/>
    <row r="742" ht="15" hidden="1" x14ac:dyDescent="0.25"/>
    <row r="743" ht="15" hidden="1" x14ac:dyDescent="0.25"/>
    <row r="744" ht="15" hidden="1" x14ac:dyDescent="0.25"/>
    <row r="745" ht="15" hidden="1" x14ac:dyDescent="0.25"/>
    <row r="746" ht="15" hidden="1" x14ac:dyDescent="0.25"/>
    <row r="747" ht="15" hidden="1" x14ac:dyDescent="0.25"/>
    <row r="748" ht="15" hidden="1" x14ac:dyDescent="0.25"/>
    <row r="749" ht="15" hidden="1" x14ac:dyDescent="0.25"/>
    <row r="750" ht="15" hidden="1" x14ac:dyDescent="0.25"/>
    <row r="751" ht="15" hidden="1" x14ac:dyDescent="0.25"/>
    <row r="752" ht="15" hidden="1" x14ac:dyDescent="0.25"/>
    <row r="753" ht="15" hidden="1" x14ac:dyDescent="0.25"/>
    <row r="754" ht="15" hidden="1" x14ac:dyDescent="0.25"/>
    <row r="755" ht="15" hidden="1" x14ac:dyDescent="0.25"/>
    <row r="756" ht="15" hidden="1" x14ac:dyDescent="0.25"/>
    <row r="757" ht="15" hidden="1" x14ac:dyDescent="0.25"/>
    <row r="758" ht="15" hidden="1" x14ac:dyDescent="0.25"/>
    <row r="759" ht="15" hidden="1" x14ac:dyDescent="0.25"/>
    <row r="760" ht="15" hidden="1" x14ac:dyDescent="0.25"/>
    <row r="761" ht="15" hidden="1" x14ac:dyDescent="0.25"/>
    <row r="762" ht="15" hidden="1" x14ac:dyDescent="0.25"/>
    <row r="763" ht="15" hidden="1" x14ac:dyDescent="0.25"/>
    <row r="764" ht="15" hidden="1" x14ac:dyDescent="0.25"/>
    <row r="765" ht="15" hidden="1" x14ac:dyDescent="0.25"/>
    <row r="766" ht="15" hidden="1" x14ac:dyDescent="0.25"/>
    <row r="767" ht="15" hidden="1" x14ac:dyDescent="0.25"/>
    <row r="768" ht="15" hidden="1" x14ac:dyDescent="0.25"/>
    <row r="769" ht="15" hidden="1" x14ac:dyDescent="0.25"/>
    <row r="770" ht="15" hidden="1" x14ac:dyDescent="0.25"/>
    <row r="771" ht="15" hidden="1" x14ac:dyDescent="0.25"/>
    <row r="772" ht="15" hidden="1" x14ac:dyDescent="0.25"/>
    <row r="773" ht="15" hidden="1" x14ac:dyDescent="0.25"/>
    <row r="774" ht="15" hidden="1" x14ac:dyDescent="0.25"/>
    <row r="775" ht="15" hidden="1" x14ac:dyDescent="0.25"/>
    <row r="776" ht="15" hidden="1" x14ac:dyDescent="0.25"/>
    <row r="777" ht="15" hidden="1" x14ac:dyDescent="0.25"/>
    <row r="778" ht="15" hidden="1" x14ac:dyDescent="0.25"/>
    <row r="779" ht="15" hidden="1" x14ac:dyDescent="0.25"/>
    <row r="780" ht="15" hidden="1" x14ac:dyDescent="0.25"/>
    <row r="781" ht="15" hidden="1" x14ac:dyDescent="0.25"/>
    <row r="782" ht="15" hidden="1" x14ac:dyDescent="0.25"/>
    <row r="783" ht="15" hidden="1" x14ac:dyDescent="0.25"/>
    <row r="784" ht="15" hidden="1" x14ac:dyDescent="0.25"/>
    <row r="785" ht="15" hidden="1" x14ac:dyDescent="0.25"/>
    <row r="786" ht="15" hidden="1" x14ac:dyDescent="0.25"/>
    <row r="787" ht="15" hidden="1" x14ac:dyDescent="0.25"/>
    <row r="788" ht="15" hidden="1" x14ac:dyDescent="0.25"/>
    <row r="789" ht="15" hidden="1" x14ac:dyDescent="0.25"/>
    <row r="790" ht="15" hidden="1" x14ac:dyDescent="0.25"/>
    <row r="791" ht="15" hidden="1" x14ac:dyDescent="0.25"/>
    <row r="792" ht="15" hidden="1" x14ac:dyDescent="0.25"/>
    <row r="793" ht="15" hidden="1" x14ac:dyDescent="0.25"/>
    <row r="794" ht="15" hidden="1" x14ac:dyDescent="0.25"/>
    <row r="795" ht="15" hidden="1" x14ac:dyDescent="0.25"/>
    <row r="796" ht="15" hidden="1" x14ac:dyDescent="0.25"/>
    <row r="797" ht="15" hidden="1" x14ac:dyDescent="0.25"/>
    <row r="798" ht="15" hidden="1" x14ac:dyDescent="0.25"/>
    <row r="799" ht="15" hidden="1" x14ac:dyDescent="0.25"/>
    <row r="800" ht="15" hidden="1" x14ac:dyDescent="0.25"/>
    <row r="801" ht="15" hidden="1" x14ac:dyDescent="0.25"/>
    <row r="802" ht="15" hidden="1" x14ac:dyDescent="0.25"/>
    <row r="803" ht="15" hidden="1" x14ac:dyDescent="0.25"/>
    <row r="804" ht="15" hidden="1" x14ac:dyDescent="0.25"/>
    <row r="805" ht="15" hidden="1" x14ac:dyDescent="0.25"/>
    <row r="806" ht="15" hidden="1" x14ac:dyDescent="0.25"/>
    <row r="807" ht="15" hidden="1" x14ac:dyDescent="0.25"/>
    <row r="808" ht="15" hidden="1" x14ac:dyDescent="0.25"/>
    <row r="809" ht="15" hidden="1" x14ac:dyDescent="0.25"/>
    <row r="810" ht="15" hidden="1" x14ac:dyDescent="0.25"/>
    <row r="811" ht="15" hidden="1" x14ac:dyDescent="0.25"/>
  </sheetData>
  <sheetProtection formatCells="0" formatColumns="0" formatRows="0" sort="0" autoFilter="0" pivotTables="0"/>
  <autoFilter ref="A9:AP37">
    <sortState ref="A10:AP74">
      <sortCondition descending="1" ref="G9:G37"/>
    </sortState>
  </autoFilter>
  <pageMargins left="0.23622047244094491" right="0.23622047244094491" top="0.74803149606299213" bottom="0.74803149606299213" header="0.31496062992125984" footer="0.31496062992125984"/>
  <pageSetup paperSize="9" scale="6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B5" sqref="B5:F6"/>
    </sheetView>
  </sheetViews>
  <sheetFormatPr defaultRowHeight="15" x14ac:dyDescent="0.25"/>
  <cols>
    <col min="1" max="1" width="6.7109375" style="4" customWidth="1"/>
    <col min="2" max="2" width="58.42578125" style="3" customWidth="1"/>
    <col min="3" max="3" width="26.28515625" style="3" customWidth="1"/>
  </cols>
  <sheetData>
    <row r="1" spans="1:3" x14ac:dyDescent="0.25">
      <c r="A1" s="4">
        <v>1</v>
      </c>
      <c r="B1" s="3" t="s">
        <v>51</v>
      </c>
      <c r="C1" s="3" t="s">
        <v>52</v>
      </c>
    </row>
    <row r="2" spans="1:3" x14ac:dyDescent="0.25">
      <c r="A2" s="4">
        <v>2</v>
      </c>
      <c r="B2" s="3" t="s">
        <v>53</v>
      </c>
      <c r="C2" s="3" t="s">
        <v>52</v>
      </c>
    </row>
    <row r="3" spans="1:3" x14ac:dyDescent="0.25">
      <c r="A3" s="4">
        <v>3</v>
      </c>
      <c r="B3" s="3" t="s">
        <v>54</v>
      </c>
      <c r="C3" s="3" t="s">
        <v>52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6"/>
  <sheetViews>
    <sheetView workbookViewId="0">
      <selection activeCell="B5" sqref="B5:F6"/>
    </sheetView>
  </sheetViews>
  <sheetFormatPr defaultRowHeight="15" x14ac:dyDescent="0.25"/>
  <cols>
    <col min="2" max="2" width="19.28515625" customWidth="1"/>
  </cols>
  <sheetData>
    <row r="1" spans="1:2" x14ac:dyDescent="0.25">
      <c r="A1" s="6">
        <v>1</v>
      </c>
      <c r="B1" s="5">
        <v>2199.9</v>
      </c>
    </row>
    <row r="2" spans="1:2" x14ac:dyDescent="0.25">
      <c r="A2" s="6">
        <v>2</v>
      </c>
      <c r="B2" s="5">
        <v>2334.9</v>
      </c>
    </row>
    <row r="3" spans="1:2" x14ac:dyDescent="0.25">
      <c r="A3" s="6">
        <v>3</v>
      </c>
      <c r="B3" s="5">
        <v>4199.8500000000004</v>
      </c>
    </row>
    <row r="4" spans="1:2" x14ac:dyDescent="0.25">
      <c r="A4" s="6"/>
      <c r="B4" s="5"/>
    </row>
    <row r="5" spans="1:2" x14ac:dyDescent="0.25">
      <c r="A5" s="6"/>
      <c r="B5" s="5"/>
    </row>
    <row r="6" spans="1:2" x14ac:dyDescent="0.25">
      <c r="A6" s="6"/>
      <c r="B6" s="5"/>
    </row>
    <row r="7" spans="1:2" x14ac:dyDescent="0.25">
      <c r="A7" s="6"/>
      <c r="B7" s="5"/>
    </row>
    <row r="8" spans="1:2" x14ac:dyDescent="0.25">
      <c r="A8" s="6"/>
      <c r="B8" s="5"/>
    </row>
    <row r="9" spans="1:2" x14ac:dyDescent="0.25">
      <c r="A9" s="6"/>
      <c r="B9" s="5"/>
    </row>
    <row r="10" spans="1:2" x14ac:dyDescent="0.25">
      <c r="A10" s="6"/>
      <c r="B10" s="5"/>
    </row>
    <row r="11" spans="1:2" x14ac:dyDescent="0.25">
      <c r="A11" s="6"/>
      <c r="B11" s="5"/>
    </row>
    <row r="12" spans="1:2" x14ac:dyDescent="0.25">
      <c r="A12" s="6"/>
      <c r="B12" s="5"/>
    </row>
    <row r="13" spans="1:2" x14ac:dyDescent="0.25">
      <c r="A13" s="6"/>
      <c r="B13" s="5"/>
    </row>
    <row r="14" spans="1:2" x14ac:dyDescent="0.25">
      <c r="A14" s="6"/>
      <c r="B14" s="5"/>
    </row>
    <row r="15" spans="1:2" x14ac:dyDescent="0.25">
      <c r="A15" s="6"/>
      <c r="B15" s="5"/>
    </row>
    <row r="16" spans="1:2" x14ac:dyDescent="0.25">
      <c r="A16" s="6"/>
      <c r="B16" s="5"/>
    </row>
    <row r="17" spans="1:2" x14ac:dyDescent="0.25">
      <c r="A17" s="6"/>
      <c r="B17" s="5"/>
    </row>
    <row r="18" spans="1:2" x14ac:dyDescent="0.25">
      <c r="A18" s="6"/>
      <c r="B18" s="5"/>
    </row>
    <row r="19" spans="1:2" x14ac:dyDescent="0.25">
      <c r="A19" s="6"/>
      <c r="B19" s="5"/>
    </row>
    <row r="20" spans="1:2" x14ac:dyDescent="0.25">
      <c r="A20" s="6"/>
      <c r="B20" s="5"/>
    </row>
    <row r="21" spans="1:2" x14ac:dyDescent="0.25">
      <c r="A21" s="6"/>
      <c r="B21" s="5"/>
    </row>
    <row r="22" spans="1:2" x14ac:dyDescent="0.25">
      <c r="A22" s="6"/>
      <c r="B22" s="5"/>
    </row>
    <row r="23" spans="1:2" x14ac:dyDescent="0.25">
      <c r="A23" s="6"/>
      <c r="B23" s="5"/>
    </row>
    <row r="24" spans="1:2" x14ac:dyDescent="0.25">
      <c r="A24" s="6"/>
      <c r="B24" s="5"/>
    </row>
    <row r="25" spans="1:2" x14ac:dyDescent="0.25">
      <c r="A25" s="6"/>
      <c r="B25" s="5"/>
    </row>
    <row r="26" spans="1:2" x14ac:dyDescent="0.25">
      <c r="A26" s="6"/>
      <c r="B26" s="5"/>
    </row>
    <row r="27" spans="1:2" x14ac:dyDescent="0.25">
      <c r="A27" s="6"/>
      <c r="B27" s="5"/>
    </row>
    <row r="28" spans="1:2" x14ac:dyDescent="0.25">
      <c r="A28" s="6"/>
      <c r="B28" s="5"/>
    </row>
    <row r="29" spans="1:2" x14ac:dyDescent="0.25">
      <c r="A29" s="6"/>
      <c r="B29" s="5"/>
    </row>
    <row r="30" spans="1:2" x14ac:dyDescent="0.25">
      <c r="A30" s="6"/>
      <c r="B30" s="5"/>
    </row>
    <row r="31" spans="1:2" x14ac:dyDescent="0.25">
      <c r="A31" s="6"/>
      <c r="B31" s="5"/>
    </row>
    <row r="32" spans="1:2" x14ac:dyDescent="0.25">
      <c r="A32" s="6"/>
      <c r="B32" s="5"/>
    </row>
    <row r="33" spans="1:2" x14ac:dyDescent="0.25">
      <c r="A33" s="6"/>
      <c r="B33" s="5"/>
    </row>
    <row r="34" spans="1:2" x14ac:dyDescent="0.25">
      <c r="A34" s="6"/>
      <c r="B34" s="5"/>
    </row>
    <row r="35" spans="1:2" x14ac:dyDescent="0.25">
      <c r="A35" s="6"/>
      <c r="B35" s="5"/>
    </row>
    <row r="36" spans="1:2" x14ac:dyDescent="0.25">
      <c r="A36" s="6"/>
      <c r="B36" s="5"/>
    </row>
    <row r="37" spans="1:2" x14ac:dyDescent="0.25">
      <c r="A37" s="6"/>
      <c r="B37" s="5"/>
    </row>
    <row r="38" spans="1:2" x14ac:dyDescent="0.25">
      <c r="A38" s="6"/>
      <c r="B38" s="5"/>
    </row>
    <row r="39" spans="1:2" x14ac:dyDescent="0.25">
      <c r="A39" s="6"/>
      <c r="B39" s="5"/>
    </row>
    <row r="40" spans="1:2" x14ac:dyDescent="0.25">
      <c r="A40" s="6"/>
      <c r="B40" s="5"/>
    </row>
    <row r="41" spans="1:2" x14ac:dyDescent="0.25">
      <c r="A41" s="6"/>
      <c r="B41" s="5"/>
    </row>
    <row r="42" spans="1:2" x14ac:dyDescent="0.25">
      <c r="A42" s="6"/>
      <c r="B42" s="5"/>
    </row>
    <row r="43" spans="1:2" x14ac:dyDescent="0.25">
      <c r="A43" s="6"/>
      <c r="B43" s="5"/>
    </row>
    <row r="44" spans="1:2" x14ac:dyDescent="0.25">
      <c r="A44" s="6"/>
      <c r="B44" s="5"/>
    </row>
    <row r="45" spans="1:2" x14ac:dyDescent="0.25">
      <c r="A45" s="6"/>
      <c r="B45" s="5"/>
    </row>
    <row r="46" spans="1:2" x14ac:dyDescent="0.25">
      <c r="A46" s="6"/>
      <c r="B46" s="5"/>
    </row>
    <row r="47" spans="1:2" x14ac:dyDescent="0.25">
      <c r="A47" s="6"/>
      <c r="B47" s="5"/>
    </row>
    <row r="48" spans="1:2" x14ac:dyDescent="0.25">
      <c r="A48" s="6"/>
      <c r="B48" s="5"/>
    </row>
    <row r="49" spans="1:2" x14ac:dyDescent="0.25">
      <c r="A49" s="6"/>
      <c r="B49" s="5"/>
    </row>
    <row r="50" spans="1:2" x14ac:dyDescent="0.25">
      <c r="A50" s="6"/>
      <c r="B50" s="5"/>
    </row>
    <row r="51" spans="1:2" x14ac:dyDescent="0.25">
      <c r="A51" s="6"/>
      <c r="B51" s="5"/>
    </row>
    <row r="52" spans="1:2" x14ac:dyDescent="0.25">
      <c r="A52" s="6"/>
      <c r="B52" s="5"/>
    </row>
    <row r="53" spans="1:2" x14ac:dyDescent="0.25">
      <c r="A53" s="6"/>
      <c r="B53" s="5"/>
    </row>
    <row r="54" spans="1:2" x14ac:dyDescent="0.25">
      <c r="A54" s="6"/>
      <c r="B54" s="5"/>
    </row>
    <row r="55" spans="1:2" x14ac:dyDescent="0.25">
      <c r="A55" s="6"/>
      <c r="B55" s="5"/>
    </row>
    <row r="56" spans="1:2" x14ac:dyDescent="0.25">
      <c r="A56" s="6"/>
      <c r="B56" s="5"/>
    </row>
    <row r="57" spans="1:2" x14ac:dyDescent="0.25">
      <c r="A57" s="6"/>
      <c r="B57" s="5"/>
    </row>
    <row r="58" spans="1:2" x14ac:dyDescent="0.25">
      <c r="A58" s="6"/>
      <c r="B58" s="5"/>
    </row>
    <row r="59" spans="1:2" x14ac:dyDescent="0.25">
      <c r="A59" s="6"/>
      <c r="B59" s="5"/>
    </row>
    <row r="60" spans="1:2" x14ac:dyDescent="0.25">
      <c r="A60" s="6"/>
      <c r="B60" s="5"/>
    </row>
    <row r="61" spans="1:2" x14ac:dyDescent="0.25">
      <c r="A61" s="6"/>
      <c r="B61" s="5"/>
    </row>
    <row r="62" spans="1:2" x14ac:dyDescent="0.25">
      <c r="A62" s="6"/>
      <c r="B62" s="5"/>
    </row>
    <row r="63" spans="1:2" x14ac:dyDescent="0.25">
      <c r="A63" s="6"/>
      <c r="B63" s="5"/>
    </row>
    <row r="64" spans="1:2" x14ac:dyDescent="0.25">
      <c r="A64" s="6"/>
      <c r="B64" s="5"/>
    </row>
    <row r="65" spans="1:2" x14ac:dyDescent="0.25">
      <c r="A65" s="6"/>
      <c r="B65" s="5"/>
    </row>
    <row r="66" spans="1:2" x14ac:dyDescent="0.25">
      <c r="A66" s="6"/>
      <c r="B66" s="5"/>
    </row>
    <row r="67" spans="1:2" x14ac:dyDescent="0.25">
      <c r="A67" s="6"/>
      <c r="B67" s="5"/>
    </row>
    <row r="68" spans="1:2" x14ac:dyDescent="0.25">
      <c r="A68" s="6"/>
      <c r="B68" s="5"/>
    </row>
    <row r="69" spans="1:2" x14ac:dyDescent="0.25">
      <c r="A69" s="6"/>
      <c r="B69" s="5"/>
    </row>
    <row r="70" spans="1:2" x14ac:dyDescent="0.25">
      <c r="A70" s="6"/>
      <c r="B70" s="5"/>
    </row>
    <row r="71" spans="1:2" x14ac:dyDescent="0.25">
      <c r="A71" s="6"/>
      <c r="B71" s="5"/>
    </row>
    <row r="72" spans="1:2" x14ac:dyDescent="0.25">
      <c r="A72" s="6"/>
      <c r="B72" s="5"/>
    </row>
    <row r="73" spans="1:2" x14ac:dyDescent="0.25">
      <c r="A73" s="6"/>
      <c r="B73" s="5"/>
    </row>
    <row r="74" spans="1:2" x14ac:dyDescent="0.25">
      <c r="A74" s="6"/>
      <c r="B74" s="5"/>
    </row>
    <row r="75" spans="1:2" x14ac:dyDescent="0.25">
      <c r="A75" s="6"/>
      <c r="B75" s="5"/>
    </row>
    <row r="76" spans="1:2" x14ac:dyDescent="0.25">
      <c r="A76" s="6"/>
      <c r="B76" s="5"/>
    </row>
    <row r="77" spans="1:2" x14ac:dyDescent="0.25">
      <c r="A77" s="6"/>
      <c r="B77" s="5"/>
    </row>
    <row r="78" spans="1:2" x14ac:dyDescent="0.25">
      <c r="A78" s="6"/>
      <c r="B78" s="5"/>
    </row>
    <row r="79" spans="1:2" x14ac:dyDescent="0.25">
      <c r="A79" s="6"/>
      <c r="B79" s="5"/>
    </row>
    <row r="80" spans="1:2" x14ac:dyDescent="0.25">
      <c r="A80" s="6"/>
      <c r="B80" s="5"/>
    </row>
    <row r="81" spans="1:2" x14ac:dyDescent="0.25">
      <c r="A81" s="6"/>
      <c r="B81" s="5"/>
    </row>
    <row r="82" spans="1:2" x14ac:dyDescent="0.25">
      <c r="A82" s="6"/>
      <c r="B82" s="5"/>
    </row>
    <row r="83" spans="1:2" x14ac:dyDescent="0.25">
      <c r="A83" s="6"/>
      <c r="B83" s="5"/>
    </row>
    <row r="84" spans="1:2" x14ac:dyDescent="0.25">
      <c r="A84" s="6"/>
      <c r="B84" s="5"/>
    </row>
    <row r="85" spans="1:2" x14ac:dyDescent="0.25">
      <c r="A85" s="6"/>
      <c r="B85" s="5"/>
    </row>
    <row r="86" spans="1:2" x14ac:dyDescent="0.25">
      <c r="A86" s="6"/>
      <c r="B86" s="5"/>
    </row>
    <row r="87" spans="1:2" x14ac:dyDescent="0.25">
      <c r="A87" s="6"/>
      <c r="B87" s="5"/>
    </row>
    <row r="88" spans="1:2" x14ac:dyDescent="0.25">
      <c r="A88" s="6"/>
      <c r="B88" s="5"/>
    </row>
    <row r="89" spans="1:2" x14ac:dyDescent="0.25">
      <c r="A89" s="6"/>
      <c r="B89" s="5"/>
    </row>
    <row r="90" spans="1:2" x14ac:dyDescent="0.25">
      <c r="A90" s="6"/>
      <c r="B90" s="5"/>
    </row>
    <row r="91" spans="1:2" x14ac:dyDescent="0.25">
      <c r="A91" s="6"/>
      <c r="B91" s="5"/>
    </row>
    <row r="92" spans="1:2" x14ac:dyDescent="0.25">
      <c r="A92" s="6"/>
      <c r="B92" s="5"/>
    </row>
    <row r="93" spans="1:2" x14ac:dyDescent="0.25">
      <c r="A93" s="6"/>
      <c r="B93" s="5"/>
    </row>
    <row r="94" spans="1:2" x14ac:dyDescent="0.25">
      <c r="A94" s="6"/>
      <c r="B94" s="5"/>
    </row>
    <row r="95" spans="1:2" x14ac:dyDescent="0.25">
      <c r="A95" s="6"/>
      <c r="B95" s="5"/>
    </row>
    <row r="96" spans="1:2" x14ac:dyDescent="0.25">
      <c r="A96" s="6"/>
      <c r="B96" s="5"/>
    </row>
    <row r="97" spans="1:2" x14ac:dyDescent="0.25">
      <c r="A97" s="6"/>
      <c r="B97" s="5"/>
    </row>
    <row r="98" spans="1:2" x14ac:dyDescent="0.25">
      <c r="A98" s="6"/>
      <c r="B98" s="5"/>
    </row>
    <row r="99" spans="1:2" x14ac:dyDescent="0.25">
      <c r="A99" s="6"/>
      <c r="B99" s="5"/>
    </row>
    <row r="100" spans="1:2" x14ac:dyDescent="0.25">
      <c r="A100" s="6"/>
      <c r="B100" s="5"/>
    </row>
    <row r="101" spans="1:2" x14ac:dyDescent="0.25">
      <c r="A101" s="6"/>
      <c r="B101" s="5"/>
    </row>
    <row r="102" spans="1:2" x14ac:dyDescent="0.25">
      <c r="A102" s="6"/>
      <c r="B102" s="5"/>
    </row>
    <row r="103" spans="1:2" x14ac:dyDescent="0.25">
      <c r="A103" s="6"/>
      <c r="B103" s="5"/>
    </row>
    <row r="104" spans="1:2" x14ac:dyDescent="0.25">
      <c r="A104" s="6"/>
      <c r="B104" s="5"/>
    </row>
    <row r="105" spans="1:2" x14ac:dyDescent="0.25">
      <c r="A105" s="6"/>
      <c r="B105" s="5"/>
    </row>
    <row r="106" spans="1:2" x14ac:dyDescent="0.25">
      <c r="A106" s="6"/>
      <c r="B106" s="5"/>
    </row>
    <row r="107" spans="1:2" x14ac:dyDescent="0.25">
      <c r="A107" s="6"/>
      <c r="B107" s="5"/>
    </row>
    <row r="108" spans="1:2" x14ac:dyDescent="0.25">
      <c r="A108" s="6"/>
      <c r="B108" s="5"/>
    </row>
    <row r="109" spans="1:2" x14ac:dyDescent="0.25">
      <c r="A109" s="6"/>
      <c r="B109" s="5"/>
    </row>
    <row r="110" spans="1:2" x14ac:dyDescent="0.25">
      <c r="A110" s="6"/>
      <c r="B110" s="5"/>
    </row>
    <row r="111" spans="1:2" x14ac:dyDescent="0.25">
      <c r="A111" s="6"/>
      <c r="B111" s="5"/>
    </row>
    <row r="112" spans="1:2" x14ac:dyDescent="0.25">
      <c r="A112" s="6"/>
      <c r="B112" s="5"/>
    </row>
    <row r="113" spans="1:2" x14ac:dyDescent="0.25">
      <c r="A113" s="6"/>
      <c r="B113" s="5"/>
    </row>
    <row r="114" spans="1:2" x14ac:dyDescent="0.25">
      <c r="A114" s="6"/>
      <c r="B114" s="5"/>
    </row>
    <row r="115" spans="1:2" x14ac:dyDescent="0.25">
      <c r="A115" s="6"/>
      <c r="B115" s="5"/>
    </row>
    <row r="116" spans="1:2" x14ac:dyDescent="0.25">
      <c r="A116" s="6"/>
      <c r="B116" s="5"/>
    </row>
    <row r="117" spans="1:2" x14ac:dyDescent="0.25">
      <c r="A117" s="6"/>
      <c r="B117" s="5"/>
    </row>
    <row r="118" spans="1:2" x14ac:dyDescent="0.25">
      <c r="A118" s="6"/>
      <c r="B118" s="5"/>
    </row>
    <row r="119" spans="1:2" x14ac:dyDescent="0.25">
      <c r="A119" s="6"/>
      <c r="B119" s="5"/>
    </row>
    <row r="120" spans="1:2" x14ac:dyDescent="0.25">
      <c r="A120" s="6"/>
      <c r="B120" s="5"/>
    </row>
    <row r="121" spans="1:2" x14ac:dyDescent="0.25">
      <c r="A121" s="6"/>
      <c r="B121" s="5"/>
    </row>
    <row r="122" spans="1:2" x14ac:dyDescent="0.25">
      <c r="A122" s="6"/>
      <c r="B122" s="5"/>
    </row>
    <row r="123" spans="1:2" x14ac:dyDescent="0.25">
      <c r="A123" s="6"/>
      <c r="B123" s="5"/>
    </row>
    <row r="124" spans="1:2" x14ac:dyDescent="0.25">
      <c r="A124" s="6"/>
      <c r="B124" s="5"/>
    </row>
    <row r="125" spans="1:2" x14ac:dyDescent="0.25">
      <c r="A125" s="6"/>
      <c r="B125" s="5"/>
    </row>
    <row r="126" spans="1:2" x14ac:dyDescent="0.25">
      <c r="A126" s="6"/>
      <c r="B126" s="5"/>
    </row>
    <row r="127" spans="1:2" x14ac:dyDescent="0.25">
      <c r="A127" s="6"/>
      <c r="B127" s="5"/>
    </row>
    <row r="128" spans="1:2" x14ac:dyDescent="0.25">
      <c r="A128" s="6"/>
      <c r="B128" s="5"/>
    </row>
    <row r="129" spans="1:2" x14ac:dyDescent="0.25">
      <c r="A129" s="6"/>
      <c r="B129" s="5"/>
    </row>
    <row r="130" spans="1:2" x14ac:dyDescent="0.25">
      <c r="A130" s="6"/>
      <c r="B130" s="5"/>
    </row>
    <row r="131" spans="1:2" x14ac:dyDescent="0.25">
      <c r="A131" s="6"/>
      <c r="B131" s="5"/>
    </row>
    <row r="132" spans="1:2" x14ac:dyDescent="0.25">
      <c r="A132" s="6"/>
      <c r="B132" s="5"/>
    </row>
    <row r="133" spans="1:2" x14ac:dyDescent="0.25">
      <c r="A133" s="6"/>
      <c r="B133" s="5"/>
    </row>
    <row r="134" spans="1:2" x14ac:dyDescent="0.25">
      <c r="A134" s="6"/>
      <c r="B134" s="5"/>
    </row>
    <row r="135" spans="1:2" x14ac:dyDescent="0.25">
      <c r="A135" s="6"/>
      <c r="B135" s="5"/>
    </row>
    <row r="136" spans="1:2" x14ac:dyDescent="0.25">
      <c r="A136" s="6"/>
      <c r="B136" s="5"/>
    </row>
    <row r="137" spans="1:2" x14ac:dyDescent="0.25">
      <c r="A137" s="6"/>
      <c r="B137" s="5"/>
    </row>
    <row r="138" spans="1:2" x14ac:dyDescent="0.25">
      <c r="A138" s="6"/>
      <c r="B138" s="5"/>
    </row>
    <row r="139" spans="1:2" x14ac:dyDescent="0.25">
      <c r="A139" s="6"/>
      <c r="B139" s="5"/>
    </row>
    <row r="140" spans="1:2" x14ac:dyDescent="0.25">
      <c r="A140" s="6"/>
      <c r="B140" s="5"/>
    </row>
    <row r="141" spans="1:2" x14ac:dyDescent="0.25">
      <c r="A141" s="6"/>
      <c r="B141" s="5"/>
    </row>
    <row r="142" spans="1:2" x14ac:dyDescent="0.25">
      <c r="A142" s="6"/>
      <c r="B142" s="5"/>
    </row>
    <row r="143" spans="1:2" x14ac:dyDescent="0.25">
      <c r="A143" s="6"/>
      <c r="B143" s="5"/>
    </row>
    <row r="144" spans="1:2" x14ac:dyDescent="0.25">
      <c r="A144" s="6"/>
      <c r="B144" s="5"/>
    </row>
    <row r="145" spans="1:2" x14ac:dyDescent="0.25">
      <c r="A145" s="6"/>
      <c r="B145" s="5"/>
    </row>
    <row r="146" spans="1:2" x14ac:dyDescent="0.25">
      <c r="A146" s="6"/>
      <c r="B146" s="5"/>
    </row>
    <row r="147" spans="1:2" x14ac:dyDescent="0.25">
      <c r="A147" s="6"/>
      <c r="B147" s="5"/>
    </row>
    <row r="148" spans="1:2" x14ac:dyDescent="0.25">
      <c r="A148" s="6"/>
      <c r="B148" s="5"/>
    </row>
    <row r="149" spans="1:2" x14ac:dyDescent="0.25">
      <c r="A149" s="6"/>
      <c r="B149" s="5"/>
    </row>
    <row r="150" spans="1:2" x14ac:dyDescent="0.25">
      <c r="A150" s="6"/>
      <c r="B150" s="5"/>
    </row>
    <row r="151" spans="1:2" x14ac:dyDescent="0.25">
      <c r="A151" s="6"/>
      <c r="B151" s="5"/>
    </row>
    <row r="152" spans="1:2" x14ac:dyDescent="0.25">
      <c r="A152" s="6"/>
      <c r="B152" s="5"/>
    </row>
    <row r="153" spans="1:2" x14ac:dyDescent="0.25">
      <c r="A153" s="6"/>
      <c r="B153" s="5"/>
    </row>
    <row r="154" spans="1:2" x14ac:dyDescent="0.25">
      <c r="A154" s="6"/>
      <c r="B154" s="5"/>
    </row>
    <row r="155" spans="1:2" x14ac:dyDescent="0.25">
      <c r="A155" s="6"/>
      <c r="B155" s="5"/>
    </row>
    <row r="156" spans="1:2" x14ac:dyDescent="0.25">
      <c r="A156" s="6"/>
      <c r="B156" s="5"/>
    </row>
    <row r="157" spans="1:2" x14ac:dyDescent="0.25">
      <c r="A157" s="6"/>
      <c r="B157" s="5"/>
    </row>
    <row r="158" spans="1:2" x14ac:dyDescent="0.25">
      <c r="A158" s="6"/>
      <c r="B158" s="5"/>
    </row>
    <row r="159" spans="1:2" x14ac:dyDescent="0.25">
      <c r="A159" s="6"/>
      <c r="B159" s="5"/>
    </row>
    <row r="160" spans="1:2" x14ac:dyDescent="0.25">
      <c r="A160" s="6"/>
      <c r="B160" s="5"/>
    </row>
    <row r="161" spans="1:2" x14ac:dyDescent="0.25">
      <c r="A161" s="6"/>
      <c r="B161" s="5"/>
    </row>
    <row r="162" spans="1:2" x14ac:dyDescent="0.25">
      <c r="A162" s="6"/>
      <c r="B162" s="5"/>
    </row>
    <row r="163" spans="1:2" x14ac:dyDescent="0.25">
      <c r="A163" s="6"/>
      <c r="B163" s="5"/>
    </row>
    <row r="164" spans="1:2" x14ac:dyDescent="0.25">
      <c r="A164" s="6"/>
      <c r="B164" s="5"/>
    </row>
    <row r="165" spans="1:2" x14ac:dyDescent="0.25">
      <c r="A165" s="6"/>
      <c r="B165" s="5"/>
    </row>
    <row r="166" spans="1:2" x14ac:dyDescent="0.25">
      <c r="A166" s="6"/>
      <c r="B166" s="5"/>
    </row>
    <row r="167" spans="1:2" x14ac:dyDescent="0.25">
      <c r="A167" s="6"/>
      <c r="B167" s="5"/>
    </row>
    <row r="168" spans="1:2" x14ac:dyDescent="0.25">
      <c r="A168" s="6"/>
      <c r="B168" s="5"/>
    </row>
    <row r="169" spans="1:2" x14ac:dyDescent="0.25">
      <c r="A169" s="6"/>
      <c r="B169" s="5"/>
    </row>
    <row r="170" spans="1:2" x14ac:dyDescent="0.25">
      <c r="A170" s="6"/>
      <c r="B170" s="5"/>
    </row>
    <row r="171" spans="1:2" x14ac:dyDescent="0.25">
      <c r="A171" s="6"/>
      <c r="B171" s="5"/>
    </row>
    <row r="172" spans="1:2" x14ac:dyDescent="0.25">
      <c r="A172" s="6"/>
      <c r="B172" s="5"/>
    </row>
    <row r="173" spans="1:2" x14ac:dyDescent="0.25">
      <c r="A173" s="6"/>
      <c r="B173" s="5"/>
    </row>
    <row r="174" spans="1:2" x14ac:dyDescent="0.25">
      <c r="A174" s="6"/>
      <c r="B174" s="5"/>
    </row>
    <row r="175" spans="1:2" x14ac:dyDescent="0.25">
      <c r="A175" s="6"/>
      <c r="B175" s="5"/>
    </row>
    <row r="176" spans="1:2" x14ac:dyDescent="0.25">
      <c r="A176" s="6"/>
      <c r="B176" s="5"/>
    </row>
    <row r="177" spans="1:2" x14ac:dyDescent="0.25">
      <c r="A177" s="6"/>
      <c r="B177" s="5"/>
    </row>
    <row r="178" spans="1:2" x14ac:dyDescent="0.25">
      <c r="A178" s="6"/>
      <c r="B178" s="5"/>
    </row>
    <row r="179" spans="1:2" x14ac:dyDescent="0.25">
      <c r="A179" s="6"/>
      <c r="B179" s="5"/>
    </row>
    <row r="180" spans="1:2" x14ac:dyDescent="0.25">
      <c r="A180" s="6"/>
      <c r="B180" s="5"/>
    </row>
    <row r="181" spans="1:2" x14ac:dyDescent="0.25">
      <c r="A181" s="6"/>
      <c r="B181" s="5"/>
    </row>
    <row r="182" spans="1:2" x14ac:dyDescent="0.25">
      <c r="A182" s="6"/>
      <c r="B182" s="5"/>
    </row>
    <row r="183" spans="1:2" x14ac:dyDescent="0.25">
      <c r="A183" s="6"/>
      <c r="B183" s="5"/>
    </row>
    <row r="184" spans="1:2" x14ac:dyDescent="0.25">
      <c r="A184" s="6"/>
      <c r="B184" s="5"/>
    </row>
    <row r="185" spans="1:2" x14ac:dyDescent="0.25">
      <c r="A185" s="6"/>
      <c r="B185" s="5"/>
    </row>
    <row r="186" spans="1:2" x14ac:dyDescent="0.25">
      <c r="A186" s="6"/>
      <c r="B186" s="5"/>
    </row>
    <row r="187" spans="1:2" x14ac:dyDescent="0.25">
      <c r="A187" s="6"/>
      <c r="B187" s="5"/>
    </row>
    <row r="188" spans="1:2" x14ac:dyDescent="0.25">
      <c r="A188" s="6"/>
      <c r="B188" s="5"/>
    </row>
    <row r="189" spans="1:2" x14ac:dyDescent="0.25">
      <c r="A189" s="6"/>
      <c r="B189" s="5"/>
    </row>
    <row r="190" spans="1:2" x14ac:dyDescent="0.25">
      <c r="A190" s="6"/>
      <c r="B190" s="5"/>
    </row>
    <row r="191" spans="1:2" x14ac:dyDescent="0.25">
      <c r="A191" s="6"/>
      <c r="B191" s="5"/>
    </row>
    <row r="192" spans="1:2" x14ac:dyDescent="0.25">
      <c r="A192" s="6"/>
      <c r="B192" s="5"/>
    </row>
    <row r="193" spans="1:2" x14ac:dyDescent="0.25">
      <c r="A193" s="6"/>
      <c r="B193" s="5"/>
    </row>
    <row r="194" spans="1:2" x14ac:dyDescent="0.25">
      <c r="A194" s="6"/>
      <c r="B194" s="5"/>
    </row>
    <row r="195" spans="1:2" x14ac:dyDescent="0.25">
      <c r="A195" s="6"/>
      <c r="B195" s="5"/>
    </row>
    <row r="196" spans="1:2" x14ac:dyDescent="0.25">
      <c r="A196" s="6"/>
      <c r="B196" s="5"/>
    </row>
    <row r="197" spans="1:2" x14ac:dyDescent="0.25">
      <c r="A197" s="6"/>
      <c r="B197" s="5"/>
    </row>
    <row r="198" spans="1:2" x14ac:dyDescent="0.25">
      <c r="A198" s="6"/>
      <c r="B198" s="5"/>
    </row>
    <row r="199" spans="1:2" x14ac:dyDescent="0.25">
      <c r="A199" s="6"/>
      <c r="B199" s="5"/>
    </row>
    <row r="200" spans="1:2" x14ac:dyDescent="0.25">
      <c r="A200" s="6"/>
      <c r="B200" s="5"/>
    </row>
    <row r="201" spans="1:2" x14ac:dyDescent="0.25">
      <c r="A201" s="6"/>
      <c r="B201" s="5"/>
    </row>
    <row r="202" spans="1:2" x14ac:dyDescent="0.25">
      <c r="A202" s="6"/>
      <c r="B202" s="5"/>
    </row>
    <row r="203" spans="1:2" x14ac:dyDescent="0.25">
      <c r="A203" s="6"/>
      <c r="B203" s="5"/>
    </row>
    <row r="204" spans="1:2" x14ac:dyDescent="0.25">
      <c r="A204" s="6"/>
      <c r="B204" s="5"/>
    </row>
    <row r="205" spans="1:2" x14ac:dyDescent="0.25">
      <c r="A205" s="6"/>
      <c r="B205" s="5"/>
    </row>
    <row r="206" spans="1:2" x14ac:dyDescent="0.25">
      <c r="A206" s="6"/>
      <c r="B206" s="5"/>
    </row>
    <row r="207" spans="1:2" x14ac:dyDescent="0.25">
      <c r="A207" s="6"/>
      <c r="B207" s="5"/>
    </row>
    <row r="208" spans="1:2" x14ac:dyDescent="0.25">
      <c r="A208" s="6"/>
      <c r="B208" s="5"/>
    </row>
    <row r="209" spans="1:2" x14ac:dyDescent="0.25">
      <c r="A209" s="6"/>
      <c r="B209" s="5"/>
    </row>
    <row r="210" spans="1:2" x14ac:dyDescent="0.25">
      <c r="A210" s="6"/>
      <c r="B210" s="5"/>
    </row>
    <row r="211" spans="1:2" x14ac:dyDescent="0.25">
      <c r="A211" s="6"/>
      <c r="B211" s="5"/>
    </row>
    <row r="212" spans="1:2" x14ac:dyDescent="0.25">
      <c r="A212" s="6"/>
      <c r="B212" s="5"/>
    </row>
    <row r="213" spans="1:2" x14ac:dyDescent="0.25">
      <c r="A213" s="6"/>
      <c r="B213" s="5"/>
    </row>
    <row r="214" spans="1:2" x14ac:dyDescent="0.25">
      <c r="A214" s="6"/>
      <c r="B214" s="5"/>
    </row>
    <row r="215" spans="1:2" x14ac:dyDescent="0.25">
      <c r="A215" s="6"/>
      <c r="B215" s="5"/>
    </row>
    <row r="216" spans="1:2" x14ac:dyDescent="0.25">
      <c r="A216" s="6"/>
      <c r="B216" s="5"/>
    </row>
    <row r="217" spans="1:2" x14ac:dyDescent="0.25">
      <c r="A217" s="6"/>
      <c r="B217" s="5"/>
    </row>
    <row r="218" spans="1:2" x14ac:dyDescent="0.25">
      <c r="A218" s="6"/>
      <c r="B218" s="5"/>
    </row>
    <row r="219" spans="1:2" x14ac:dyDescent="0.25">
      <c r="A219" s="6"/>
      <c r="B219" s="5"/>
    </row>
    <row r="220" spans="1:2" x14ac:dyDescent="0.25">
      <c r="A220" s="6"/>
      <c r="B220" s="5"/>
    </row>
    <row r="221" spans="1:2" x14ac:dyDescent="0.25">
      <c r="A221" s="6"/>
      <c r="B221" s="5"/>
    </row>
    <row r="222" spans="1:2" x14ac:dyDescent="0.25">
      <c r="A222" s="6"/>
      <c r="B222" s="5"/>
    </row>
    <row r="223" spans="1:2" x14ac:dyDescent="0.25">
      <c r="A223" s="6"/>
      <c r="B223" s="5"/>
    </row>
    <row r="224" spans="1:2" x14ac:dyDescent="0.25">
      <c r="A224" s="6"/>
      <c r="B224" s="5"/>
    </row>
    <row r="225" spans="1:2" x14ac:dyDescent="0.25">
      <c r="A225" s="6"/>
      <c r="B225" s="5"/>
    </row>
    <row r="226" spans="1:2" x14ac:dyDescent="0.25">
      <c r="A226" s="6"/>
      <c r="B226" s="5"/>
    </row>
    <row r="227" spans="1:2" x14ac:dyDescent="0.25">
      <c r="A227" s="6"/>
      <c r="B227" s="5"/>
    </row>
    <row r="228" spans="1:2" x14ac:dyDescent="0.25">
      <c r="A228" s="6"/>
      <c r="B228" s="5"/>
    </row>
    <row r="229" spans="1:2" x14ac:dyDescent="0.25">
      <c r="A229" s="6"/>
      <c r="B229" s="5"/>
    </row>
    <row r="230" spans="1:2" x14ac:dyDescent="0.25">
      <c r="A230" s="6"/>
      <c r="B230" s="5"/>
    </row>
    <row r="231" spans="1:2" x14ac:dyDescent="0.25">
      <c r="A231" s="6"/>
      <c r="B231" s="5"/>
    </row>
    <row r="232" spans="1:2" x14ac:dyDescent="0.25">
      <c r="A232" s="6"/>
      <c r="B232" s="5"/>
    </row>
    <row r="233" spans="1:2" x14ac:dyDescent="0.25">
      <c r="A233" s="6"/>
      <c r="B233" s="5"/>
    </row>
    <row r="234" spans="1:2" x14ac:dyDescent="0.25">
      <c r="A234" s="6"/>
      <c r="B234" s="5"/>
    </row>
    <row r="235" spans="1:2" x14ac:dyDescent="0.25">
      <c r="A235" s="6"/>
      <c r="B235" s="5"/>
    </row>
    <row r="236" spans="1:2" x14ac:dyDescent="0.25">
      <c r="A236" s="6"/>
      <c r="B236" s="5"/>
    </row>
    <row r="237" spans="1:2" x14ac:dyDescent="0.25">
      <c r="A237" s="6"/>
      <c r="B237" s="5"/>
    </row>
    <row r="238" spans="1:2" x14ac:dyDescent="0.25">
      <c r="A238" s="6"/>
      <c r="B238" s="5"/>
    </row>
    <row r="239" spans="1:2" x14ac:dyDescent="0.25">
      <c r="A239" s="6"/>
      <c r="B239" s="5"/>
    </row>
    <row r="240" spans="1:2" x14ac:dyDescent="0.25">
      <c r="A240" s="6"/>
      <c r="B240" s="5"/>
    </row>
    <row r="241" spans="1:2" x14ac:dyDescent="0.25">
      <c r="A241" s="6"/>
      <c r="B241" s="5"/>
    </row>
    <row r="242" spans="1:2" x14ac:dyDescent="0.25">
      <c r="A242" s="6"/>
      <c r="B242" s="5"/>
    </row>
    <row r="243" spans="1:2" x14ac:dyDescent="0.25">
      <c r="A243" s="6"/>
      <c r="B243" s="5"/>
    </row>
    <row r="244" spans="1:2" x14ac:dyDescent="0.25">
      <c r="A244" s="6"/>
      <c r="B244" s="5"/>
    </row>
    <row r="245" spans="1:2" x14ac:dyDescent="0.25">
      <c r="A245" s="6"/>
      <c r="B245" s="5"/>
    </row>
    <row r="246" spans="1:2" x14ac:dyDescent="0.25">
      <c r="A246" s="6"/>
      <c r="B246" s="5"/>
    </row>
    <row r="247" spans="1:2" x14ac:dyDescent="0.25">
      <c r="A247" s="6"/>
      <c r="B247" s="5"/>
    </row>
    <row r="248" spans="1:2" x14ac:dyDescent="0.25">
      <c r="A248" s="6"/>
      <c r="B248" s="5"/>
    </row>
    <row r="249" spans="1:2" x14ac:dyDescent="0.25">
      <c r="A249" s="6"/>
      <c r="B249" s="5"/>
    </row>
    <row r="250" spans="1:2" x14ac:dyDescent="0.25">
      <c r="A250" s="6"/>
      <c r="B250" s="5"/>
    </row>
    <row r="251" spans="1:2" x14ac:dyDescent="0.25">
      <c r="A251" s="6"/>
      <c r="B251" s="5"/>
    </row>
    <row r="252" spans="1:2" x14ac:dyDescent="0.25">
      <c r="A252" s="6"/>
      <c r="B252" s="5"/>
    </row>
    <row r="253" spans="1:2" x14ac:dyDescent="0.25">
      <c r="A253" s="6"/>
      <c r="B253" s="5"/>
    </row>
    <row r="254" spans="1:2" x14ac:dyDescent="0.25">
      <c r="A254" s="6"/>
      <c r="B254" s="5"/>
    </row>
    <row r="255" spans="1:2" x14ac:dyDescent="0.25">
      <c r="A255" s="6"/>
      <c r="B255" s="5"/>
    </row>
    <row r="256" spans="1:2" x14ac:dyDescent="0.25">
      <c r="A256" s="6"/>
      <c r="B256" s="5"/>
    </row>
    <row r="257" spans="1:2" x14ac:dyDescent="0.25">
      <c r="A257" s="6"/>
      <c r="B257" s="5"/>
    </row>
    <row r="258" spans="1:2" x14ac:dyDescent="0.25">
      <c r="A258" s="6"/>
      <c r="B258" s="5"/>
    </row>
    <row r="259" spans="1:2" x14ac:dyDescent="0.25">
      <c r="A259" s="6"/>
      <c r="B259" s="5"/>
    </row>
    <row r="260" spans="1:2" x14ac:dyDescent="0.25">
      <c r="A260" s="6"/>
      <c r="B260" s="5"/>
    </row>
    <row r="261" spans="1:2" x14ac:dyDescent="0.25">
      <c r="A261" s="6"/>
      <c r="B261" s="5"/>
    </row>
    <row r="262" spans="1:2" x14ac:dyDescent="0.25">
      <c r="A262" s="6"/>
      <c r="B262" s="5"/>
    </row>
    <row r="263" spans="1:2" x14ac:dyDescent="0.25">
      <c r="A263" s="6"/>
      <c r="B263" s="5"/>
    </row>
    <row r="264" spans="1:2" x14ac:dyDescent="0.25">
      <c r="A264" s="6"/>
      <c r="B264" s="5"/>
    </row>
    <row r="265" spans="1:2" x14ac:dyDescent="0.25">
      <c r="A265" s="6"/>
      <c r="B265" s="5"/>
    </row>
    <row r="266" spans="1:2" x14ac:dyDescent="0.25">
      <c r="A266" s="6"/>
      <c r="B266" s="5"/>
    </row>
    <row r="267" spans="1:2" x14ac:dyDescent="0.25">
      <c r="A267" s="6"/>
      <c r="B267" s="5"/>
    </row>
    <row r="268" spans="1:2" x14ac:dyDescent="0.25">
      <c r="A268" s="6"/>
      <c r="B268" s="5"/>
    </row>
    <row r="269" spans="1:2" x14ac:dyDescent="0.25">
      <c r="A269" s="6"/>
      <c r="B269" s="5"/>
    </row>
    <row r="270" spans="1:2" x14ac:dyDescent="0.25">
      <c r="A270" s="6"/>
      <c r="B270" s="5"/>
    </row>
    <row r="271" spans="1:2" x14ac:dyDescent="0.25">
      <c r="A271" s="6"/>
      <c r="B271" s="5"/>
    </row>
    <row r="272" spans="1:2" x14ac:dyDescent="0.25">
      <c r="A272" s="6"/>
      <c r="B272" s="5"/>
    </row>
    <row r="273" spans="1:2" x14ac:dyDescent="0.25">
      <c r="A273" s="6"/>
      <c r="B273" s="5"/>
    </row>
    <row r="274" spans="1:2" x14ac:dyDescent="0.25">
      <c r="A274" s="6"/>
      <c r="B274" s="5"/>
    </row>
    <row r="275" spans="1:2" x14ac:dyDescent="0.25">
      <c r="A275" s="6"/>
      <c r="B275" s="5"/>
    </row>
    <row r="276" spans="1:2" x14ac:dyDescent="0.25">
      <c r="A276" s="6"/>
      <c r="B276" s="5"/>
    </row>
    <row r="277" spans="1:2" x14ac:dyDescent="0.25">
      <c r="A277" s="6"/>
      <c r="B277" s="5"/>
    </row>
    <row r="278" spans="1:2" x14ac:dyDescent="0.25">
      <c r="A278" s="6"/>
      <c r="B278" s="5"/>
    </row>
    <row r="279" spans="1:2" x14ac:dyDescent="0.25">
      <c r="A279" s="6"/>
      <c r="B279" s="5"/>
    </row>
    <row r="280" spans="1:2" x14ac:dyDescent="0.25">
      <c r="A280" s="6"/>
      <c r="B280" s="5"/>
    </row>
    <row r="281" spans="1:2" x14ac:dyDescent="0.25">
      <c r="A281" s="6"/>
      <c r="B281" s="5"/>
    </row>
    <row r="282" spans="1:2" x14ac:dyDescent="0.25">
      <c r="A282" s="6"/>
      <c r="B282" s="5"/>
    </row>
    <row r="283" spans="1:2" x14ac:dyDescent="0.25">
      <c r="A283" s="6"/>
      <c r="B283" s="5"/>
    </row>
    <row r="284" spans="1:2" x14ac:dyDescent="0.25">
      <c r="A284" s="6"/>
      <c r="B284" s="5"/>
    </row>
    <row r="285" spans="1:2" x14ac:dyDescent="0.25">
      <c r="A285" s="6"/>
      <c r="B285" s="5"/>
    </row>
    <row r="286" spans="1:2" x14ac:dyDescent="0.25">
      <c r="A286" s="6"/>
      <c r="B286" s="5"/>
    </row>
    <row r="287" spans="1:2" x14ac:dyDescent="0.25">
      <c r="A287" s="6"/>
      <c r="B287" s="5"/>
    </row>
    <row r="288" spans="1:2" x14ac:dyDescent="0.25">
      <c r="A288" s="6"/>
      <c r="B288" s="5"/>
    </row>
    <row r="289" spans="1:2" x14ac:dyDescent="0.25">
      <c r="A289" s="6"/>
      <c r="B289" s="5"/>
    </row>
    <row r="290" spans="1:2" x14ac:dyDescent="0.25">
      <c r="A290" s="6"/>
      <c r="B290" s="5"/>
    </row>
    <row r="291" spans="1:2" x14ac:dyDescent="0.25">
      <c r="A291" s="6"/>
      <c r="B291" s="5"/>
    </row>
    <row r="292" spans="1:2" x14ac:dyDescent="0.25">
      <c r="A292" s="6"/>
      <c r="B292" s="5"/>
    </row>
    <row r="293" spans="1:2" x14ac:dyDescent="0.25">
      <c r="A293" s="6"/>
      <c r="B293" s="5"/>
    </row>
    <row r="294" spans="1:2" x14ac:dyDescent="0.25">
      <c r="A294" s="6"/>
      <c r="B294" s="5"/>
    </row>
    <row r="295" spans="1:2" x14ac:dyDescent="0.25">
      <c r="A295" s="6"/>
      <c r="B295" s="5"/>
    </row>
    <row r="296" spans="1:2" x14ac:dyDescent="0.25">
      <c r="A296" s="6"/>
      <c r="B296" s="5"/>
    </row>
    <row r="297" spans="1:2" x14ac:dyDescent="0.25">
      <c r="A297" s="6"/>
      <c r="B297" s="5"/>
    </row>
    <row r="298" spans="1:2" x14ac:dyDescent="0.25">
      <c r="A298" s="6"/>
      <c r="B298" s="5"/>
    </row>
    <row r="299" spans="1:2" x14ac:dyDescent="0.25">
      <c r="A299" s="6"/>
      <c r="B299" s="5"/>
    </row>
    <row r="300" spans="1:2" x14ac:dyDescent="0.25">
      <c r="A300" s="6"/>
      <c r="B300" s="5"/>
    </row>
    <row r="301" spans="1:2" x14ac:dyDescent="0.25">
      <c r="A301" s="6"/>
      <c r="B301" s="5"/>
    </row>
    <row r="302" spans="1:2" x14ac:dyDescent="0.25">
      <c r="A302" s="6"/>
      <c r="B302" s="5"/>
    </row>
    <row r="303" spans="1:2" x14ac:dyDescent="0.25">
      <c r="A303" s="6"/>
      <c r="B303" s="5"/>
    </row>
    <row r="304" spans="1:2" x14ac:dyDescent="0.25">
      <c r="A304" s="6"/>
      <c r="B304" s="5"/>
    </row>
    <row r="305" spans="1:2" x14ac:dyDescent="0.25">
      <c r="A305" s="6"/>
      <c r="B305" s="5"/>
    </row>
    <row r="308" spans="1:2" x14ac:dyDescent="0.25">
      <c r="A308" s="6"/>
    </row>
    <row r="309" spans="1:2" x14ac:dyDescent="0.25">
      <c r="A309" s="6"/>
    </row>
    <row r="310" spans="1:2" x14ac:dyDescent="0.25">
      <c r="A310" s="6"/>
    </row>
    <row r="311" spans="1:2" x14ac:dyDescent="0.25">
      <c r="A311" s="6"/>
    </row>
    <row r="314" spans="1:2" x14ac:dyDescent="0.25">
      <c r="A314" s="6"/>
    </row>
    <row r="316" spans="1:2" x14ac:dyDescent="0.25">
      <c r="A316" s="6"/>
    </row>
    <row r="318" spans="1:2" x14ac:dyDescent="0.25">
      <c r="A318" s="6"/>
    </row>
    <row r="336" spans="1:1" x14ac:dyDescent="0.25">
      <c r="A336" s="6"/>
    </row>
    <row r="338" spans="1:1" x14ac:dyDescent="0.25">
      <c r="A338" s="7"/>
    </row>
    <row r="339" spans="1:1" x14ac:dyDescent="0.25">
      <c r="A339" s="7"/>
    </row>
    <row r="340" spans="1:1" x14ac:dyDescent="0.25">
      <c r="A340" s="7"/>
    </row>
    <row r="342" spans="1:1" x14ac:dyDescent="0.25">
      <c r="A342" s="6"/>
    </row>
    <row r="343" spans="1:1" x14ac:dyDescent="0.25">
      <c r="A343" s="7"/>
    </row>
    <row r="344" spans="1:1" x14ac:dyDescent="0.25">
      <c r="A344" s="7"/>
    </row>
    <row r="345" spans="1:1" x14ac:dyDescent="0.25">
      <c r="A345" s="7"/>
    </row>
    <row r="346" spans="1:1" x14ac:dyDescent="0.25">
      <c r="A346" s="7"/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B5" sqref="B5:F6"/>
    </sheetView>
  </sheetViews>
  <sheetFormatPr defaultRowHeight="15" x14ac:dyDescent="0.25"/>
  <sheetData>
    <row r="1" spans="1:2" x14ac:dyDescent="0.25">
      <c r="A1">
        <v>1</v>
      </c>
      <c r="B1" s="117" t="s">
        <v>55</v>
      </c>
    </row>
    <row r="2" spans="1:2" x14ac:dyDescent="0.25">
      <c r="A2">
        <v>2</v>
      </c>
      <c r="B2" s="117" t="s">
        <v>55</v>
      </c>
    </row>
    <row r="3" spans="1:2" x14ac:dyDescent="0.25">
      <c r="A3">
        <v>3</v>
      </c>
      <c r="B3" s="117" t="s">
        <v>55</v>
      </c>
    </row>
    <row r="4" spans="1:2" x14ac:dyDescent="0.25">
      <c r="B4" s="117"/>
    </row>
    <row r="5" spans="1:2" x14ac:dyDescent="0.25">
      <c r="B5" s="117"/>
    </row>
    <row r="6" spans="1:2" x14ac:dyDescent="0.25">
      <c r="B6" s="117"/>
    </row>
    <row r="7" spans="1:2" x14ac:dyDescent="0.25">
      <c r="B7" s="117"/>
    </row>
    <row r="8" spans="1:2" x14ac:dyDescent="0.25">
      <c r="B8" s="117"/>
    </row>
    <row r="9" spans="1:2" x14ac:dyDescent="0.25">
      <c r="B9" s="117"/>
    </row>
    <row r="10" spans="1:2" x14ac:dyDescent="0.25">
      <c r="B10" s="117"/>
    </row>
    <row r="11" spans="1:2" x14ac:dyDescent="0.25">
      <c r="B11" s="117"/>
    </row>
    <row r="12" spans="1:2" x14ac:dyDescent="0.25">
      <c r="B12" s="117"/>
    </row>
    <row r="13" spans="1:2" x14ac:dyDescent="0.25">
      <c r="B13" s="117"/>
    </row>
    <row r="14" spans="1:2" x14ac:dyDescent="0.25">
      <c r="B14" s="117"/>
    </row>
    <row r="15" spans="1:2" x14ac:dyDescent="0.25">
      <c r="B15" s="117"/>
    </row>
    <row r="16" spans="1:2" x14ac:dyDescent="0.25">
      <c r="B16" s="117"/>
    </row>
    <row r="17" spans="2:2" x14ac:dyDescent="0.25">
      <c r="B17" s="117"/>
    </row>
    <row r="18" spans="2:2" x14ac:dyDescent="0.25">
      <c r="B18" s="117"/>
    </row>
    <row r="19" spans="2:2" x14ac:dyDescent="0.25">
      <c r="B19" s="117"/>
    </row>
    <row r="20" spans="2:2" x14ac:dyDescent="0.25">
      <c r="B20" s="117"/>
    </row>
    <row r="21" spans="2:2" x14ac:dyDescent="0.25">
      <c r="B21" s="117"/>
    </row>
    <row r="22" spans="2:2" x14ac:dyDescent="0.25">
      <c r="B22" s="117"/>
    </row>
    <row r="23" spans="2:2" x14ac:dyDescent="0.25">
      <c r="B23" s="117"/>
    </row>
    <row r="24" spans="2:2" x14ac:dyDescent="0.25">
      <c r="B24" s="117"/>
    </row>
    <row r="25" spans="2:2" x14ac:dyDescent="0.25">
      <c r="B25" s="117"/>
    </row>
    <row r="26" spans="2:2" x14ac:dyDescent="0.25">
      <c r="B26" s="117"/>
    </row>
    <row r="27" spans="2:2" x14ac:dyDescent="0.25">
      <c r="B27" s="117"/>
    </row>
    <row r="28" spans="2:2" x14ac:dyDescent="0.25">
      <c r="B28" s="117"/>
    </row>
    <row r="29" spans="2:2" x14ac:dyDescent="0.25">
      <c r="B29" s="117"/>
    </row>
    <row r="30" spans="2:2" x14ac:dyDescent="0.25">
      <c r="B30" s="117"/>
    </row>
    <row r="31" spans="2:2" x14ac:dyDescent="0.25">
      <c r="B31" s="117"/>
    </row>
    <row r="32" spans="2:2" x14ac:dyDescent="0.25">
      <c r="B32" s="117"/>
    </row>
    <row r="33" spans="2:2" x14ac:dyDescent="0.25">
      <c r="B33" s="117"/>
    </row>
    <row r="34" spans="2:2" x14ac:dyDescent="0.25">
      <c r="B34" s="117"/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zoomScale="130" zoomScaleNormal="130" workbookViewId="0">
      <selection activeCell="B5" sqref="B5:F6"/>
    </sheetView>
  </sheetViews>
  <sheetFormatPr defaultColWidth="0" defaultRowHeight="15" zeroHeight="1" x14ac:dyDescent="0.25"/>
  <cols>
    <col min="1" max="1" width="81.28515625" customWidth="1"/>
    <col min="2" max="6" width="9.140625" customWidth="1"/>
    <col min="7" max="16384" width="9.140625" hidden="1"/>
  </cols>
  <sheetData>
    <row r="1" spans="1:6" x14ac:dyDescent="0.25">
      <c r="A1" s="120" t="s">
        <v>44</v>
      </c>
      <c r="B1" s="121"/>
      <c r="C1" s="121"/>
      <c r="D1" s="121"/>
      <c r="E1" s="121"/>
      <c r="F1" s="122"/>
    </row>
    <row r="2" spans="1:6" ht="15.75" thickBot="1" x14ac:dyDescent="0.3">
      <c r="A2" s="123"/>
      <c r="B2" s="124"/>
      <c r="C2" s="124"/>
      <c r="D2" s="124"/>
      <c r="E2" s="124"/>
      <c r="F2" s="125"/>
    </row>
    <row r="3" spans="1:6" ht="103.5" x14ac:dyDescent="0.5">
      <c r="A3" s="102" t="s">
        <v>46</v>
      </c>
      <c r="B3" s="100"/>
      <c r="C3" s="100"/>
      <c r="D3" s="100"/>
      <c r="E3" s="100"/>
      <c r="F3" s="101"/>
    </row>
    <row r="4" spans="1:6" ht="24" thickBot="1" x14ac:dyDescent="0.4">
      <c r="A4" s="103"/>
      <c r="B4" s="100"/>
      <c r="C4" s="100"/>
      <c r="D4" s="100"/>
      <c r="E4" s="100"/>
      <c r="F4" s="101"/>
    </row>
    <row r="5" spans="1:6" ht="23.25" x14ac:dyDescent="0.35">
      <c r="A5" s="103" t="s">
        <v>39</v>
      </c>
      <c r="B5" s="126" t="s">
        <v>47</v>
      </c>
      <c r="C5" s="127"/>
      <c r="D5" s="127"/>
      <c r="E5" s="127"/>
      <c r="F5" s="128"/>
    </row>
    <row r="6" spans="1:6" ht="21.75" thickBot="1" x14ac:dyDescent="0.4">
      <c r="A6" s="104" t="s">
        <v>40</v>
      </c>
      <c r="B6" s="129"/>
      <c r="C6" s="130"/>
      <c r="D6" s="130"/>
      <c r="E6" s="130"/>
      <c r="F6" s="131"/>
    </row>
    <row r="7" spans="1:6" x14ac:dyDescent="0.25">
      <c r="A7" s="99"/>
      <c r="B7" s="100"/>
      <c r="C7" s="100"/>
      <c r="D7" s="100"/>
      <c r="E7" s="100"/>
      <c r="F7" s="101"/>
    </row>
    <row r="8" spans="1:6" x14ac:dyDescent="0.25">
      <c r="A8" s="99"/>
      <c r="B8" s="100"/>
      <c r="C8" s="100"/>
      <c r="D8" s="100"/>
      <c r="E8" s="100"/>
      <c r="F8" s="101"/>
    </row>
    <row r="9" spans="1:6" x14ac:dyDescent="0.25">
      <c r="A9" s="99"/>
      <c r="B9" s="100"/>
      <c r="C9" s="100"/>
      <c r="D9" s="100"/>
      <c r="E9" s="100"/>
      <c r="F9" s="101"/>
    </row>
    <row r="10" spans="1:6" x14ac:dyDescent="0.25">
      <c r="A10" s="99"/>
      <c r="B10" s="100"/>
      <c r="C10" s="100"/>
      <c r="D10" s="100"/>
      <c r="E10" s="100"/>
      <c r="F10" s="101"/>
    </row>
    <row r="11" spans="1:6" x14ac:dyDescent="0.25">
      <c r="A11" s="99"/>
      <c r="B11" s="100"/>
      <c r="C11" s="100"/>
      <c r="D11" s="100"/>
      <c r="E11" s="100"/>
      <c r="F11" s="101"/>
    </row>
    <row r="12" spans="1:6" x14ac:dyDescent="0.25">
      <c r="A12" s="99"/>
      <c r="B12" s="100"/>
      <c r="C12" s="100"/>
      <c r="D12" s="100"/>
      <c r="E12" s="100"/>
      <c r="F12" s="101"/>
    </row>
    <row r="13" spans="1:6" x14ac:dyDescent="0.25">
      <c r="A13" s="99"/>
      <c r="B13" s="100"/>
      <c r="C13" s="100"/>
      <c r="D13" s="100"/>
      <c r="E13" s="100"/>
      <c r="F13" s="101"/>
    </row>
    <row r="14" spans="1:6" x14ac:dyDescent="0.25">
      <c r="A14" s="99"/>
      <c r="B14" s="100"/>
      <c r="C14" s="100"/>
      <c r="D14" s="100"/>
      <c r="E14" s="100"/>
      <c r="F14" s="101"/>
    </row>
    <row r="15" spans="1:6" x14ac:dyDescent="0.25">
      <c r="A15" s="99"/>
      <c r="B15" s="100"/>
      <c r="C15" s="100"/>
      <c r="D15" s="100"/>
      <c r="E15" s="100"/>
      <c r="F15" s="101"/>
    </row>
    <row r="16" spans="1:6" x14ac:dyDescent="0.25">
      <c r="A16" s="99"/>
      <c r="B16" s="100"/>
      <c r="C16" s="100"/>
      <c r="D16" s="100"/>
      <c r="E16" s="100"/>
      <c r="F16" s="101"/>
    </row>
    <row r="17" spans="1:6" x14ac:dyDescent="0.25">
      <c r="A17" s="99"/>
      <c r="B17" s="100"/>
      <c r="C17" s="100"/>
      <c r="D17" s="100"/>
      <c r="E17" s="100"/>
      <c r="F17" s="101"/>
    </row>
    <row r="18" spans="1:6" x14ac:dyDescent="0.25">
      <c r="A18" s="99"/>
      <c r="B18" s="100"/>
      <c r="C18" s="100"/>
      <c r="D18" s="100"/>
      <c r="E18" s="100"/>
      <c r="F18" s="101"/>
    </row>
    <row r="19" spans="1:6" x14ac:dyDescent="0.25">
      <c r="A19" s="99"/>
      <c r="B19" s="100"/>
      <c r="C19" s="100"/>
      <c r="D19" s="100"/>
      <c r="E19" s="100"/>
      <c r="F19" s="101"/>
    </row>
    <row r="20" spans="1:6" x14ac:dyDescent="0.25">
      <c r="A20" s="99"/>
      <c r="B20" s="100"/>
      <c r="C20" s="100"/>
      <c r="D20" s="100"/>
      <c r="E20" s="100"/>
      <c r="F20" s="101"/>
    </row>
    <row r="21" spans="1:6" x14ac:dyDescent="0.25">
      <c r="A21" s="99"/>
      <c r="B21" s="100"/>
      <c r="C21" s="100"/>
      <c r="D21" s="100"/>
      <c r="E21" s="100"/>
      <c r="F21" s="101"/>
    </row>
    <row r="22" spans="1:6" x14ac:dyDescent="0.25">
      <c r="A22" s="99"/>
      <c r="B22" s="100"/>
      <c r="C22" s="100"/>
      <c r="D22" s="100"/>
      <c r="E22" s="100"/>
      <c r="F22" s="101"/>
    </row>
    <row r="23" spans="1:6" x14ac:dyDescent="0.25">
      <c r="A23" s="99"/>
      <c r="B23" s="100"/>
      <c r="C23" s="100"/>
      <c r="D23" s="100"/>
      <c r="E23" s="100"/>
      <c r="F23" s="101"/>
    </row>
    <row r="24" spans="1:6" x14ac:dyDescent="0.25">
      <c r="A24" s="99"/>
      <c r="B24" s="100"/>
      <c r="C24" s="100"/>
      <c r="D24" s="100"/>
      <c r="E24" s="100"/>
      <c r="F24" s="101"/>
    </row>
    <row r="25" spans="1:6" x14ac:dyDescent="0.25">
      <c r="A25" s="99"/>
      <c r="B25" s="100"/>
      <c r="C25" s="100"/>
      <c r="D25" s="100"/>
      <c r="E25" s="100"/>
      <c r="F25" s="101"/>
    </row>
    <row r="26" spans="1:6" x14ac:dyDescent="0.25">
      <c r="A26" s="99"/>
      <c r="B26" s="100"/>
      <c r="C26" s="100"/>
      <c r="D26" s="100"/>
      <c r="E26" s="100"/>
      <c r="F26" s="101"/>
    </row>
    <row r="27" spans="1:6" x14ac:dyDescent="0.25">
      <c r="A27" s="99"/>
      <c r="B27" s="100"/>
      <c r="C27" s="100"/>
      <c r="D27" s="100"/>
      <c r="E27" s="100"/>
      <c r="F27" s="101"/>
    </row>
    <row r="28" spans="1:6" x14ac:dyDescent="0.25">
      <c r="A28" s="99"/>
      <c r="B28" s="100"/>
      <c r="C28" s="100"/>
      <c r="D28" s="100"/>
      <c r="E28" s="100"/>
      <c r="F28" s="101"/>
    </row>
    <row r="29" spans="1:6" x14ac:dyDescent="0.25">
      <c r="A29" s="99"/>
      <c r="B29" s="100"/>
      <c r="C29" s="100"/>
      <c r="D29" s="100"/>
      <c r="E29" s="100"/>
      <c r="F29" s="101"/>
    </row>
    <row r="30" spans="1:6" x14ac:dyDescent="0.25">
      <c r="A30" s="99"/>
      <c r="B30" s="100"/>
      <c r="C30" s="100"/>
      <c r="D30" s="100"/>
      <c r="E30" s="100"/>
      <c r="F30" s="101"/>
    </row>
    <row r="31" spans="1:6" ht="23.25" x14ac:dyDescent="0.35">
      <c r="A31" s="103" t="s">
        <v>41</v>
      </c>
      <c r="B31" s="100"/>
      <c r="C31" s="100"/>
      <c r="D31" s="100"/>
      <c r="E31" s="100"/>
      <c r="F31" s="101"/>
    </row>
    <row r="32" spans="1:6" ht="21" x14ac:dyDescent="0.35">
      <c r="A32" s="104" t="s">
        <v>42</v>
      </c>
      <c r="B32" s="100"/>
      <c r="C32" s="100"/>
      <c r="D32" s="100"/>
      <c r="E32" s="100"/>
      <c r="F32" s="101"/>
    </row>
    <row r="33" spans="1:6" x14ac:dyDescent="0.25">
      <c r="A33" s="99"/>
      <c r="B33" s="100"/>
      <c r="C33" s="100"/>
      <c r="D33" s="100"/>
      <c r="E33" s="100"/>
      <c r="F33" s="101"/>
    </row>
    <row r="34" spans="1:6" x14ac:dyDescent="0.25">
      <c r="A34" s="99"/>
      <c r="B34" s="100"/>
      <c r="C34" s="100"/>
      <c r="D34" s="100"/>
      <c r="E34" s="100"/>
      <c r="F34" s="101"/>
    </row>
    <row r="35" spans="1:6" x14ac:dyDescent="0.25">
      <c r="A35" s="99"/>
      <c r="B35" s="100"/>
      <c r="C35" s="100"/>
      <c r="D35" s="100"/>
      <c r="E35" s="100"/>
      <c r="F35" s="101"/>
    </row>
    <row r="36" spans="1:6" x14ac:dyDescent="0.25">
      <c r="A36" s="99"/>
      <c r="B36" s="100"/>
      <c r="C36" s="100"/>
      <c r="D36" s="100"/>
      <c r="E36" s="100"/>
      <c r="F36" s="101"/>
    </row>
    <row r="37" spans="1:6" x14ac:dyDescent="0.25">
      <c r="A37" s="99"/>
      <c r="B37" s="100"/>
      <c r="C37" s="100"/>
      <c r="D37" s="100"/>
      <c r="E37" s="100"/>
      <c r="F37" s="101"/>
    </row>
    <row r="38" spans="1:6" x14ac:dyDescent="0.25">
      <c r="A38" s="99"/>
      <c r="B38" s="100"/>
      <c r="C38" s="100"/>
      <c r="D38" s="100"/>
      <c r="E38" s="100"/>
      <c r="F38" s="101"/>
    </row>
    <row r="39" spans="1:6" x14ac:dyDescent="0.25">
      <c r="A39" s="99"/>
      <c r="B39" s="100"/>
      <c r="C39" s="100"/>
      <c r="D39" s="100"/>
      <c r="E39" s="100"/>
      <c r="F39" s="101"/>
    </row>
    <row r="40" spans="1:6" x14ac:dyDescent="0.25">
      <c r="A40" s="99"/>
      <c r="B40" s="100"/>
      <c r="C40" s="100"/>
      <c r="D40" s="100"/>
      <c r="E40" s="100"/>
      <c r="F40" s="101"/>
    </row>
    <row r="41" spans="1:6" x14ac:dyDescent="0.25">
      <c r="A41" s="99"/>
      <c r="B41" s="100"/>
      <c r="C41" s="100"/>
      <c r="D41" s="100"/>
      <c r="E41" s="100"/>
      <c r="F41" s="101"/>
    </row>
    <row r="42" spans="1:6" x14ac:dyDescent="0.25">
      <c r="A42" s="99"/>
      <c r="B42" s="100"/>
      <c r="C42" s="100"/>
      <c r="D42" s="100"/>
      <c r="E42" s="100"/>
      <c r="F42" s="101"/>
    </row>
    <row r="43" spans="1:6" x14ac:dyDescent="0.25">
      <c r="A43" s="99"/>
      <c r="B43" s="100"/>
      <c r="C43" s="100"/>
      <c r="D43" s="100"/>
      <c r="E43" s="100"/>
      <c r="F43" s="101"/>
    </row>
    <row r="44" spans="1:6" x14ac:dyDescent="0.25">
      <c r="A44" s="99"/>
      <c r="B44" s="100"/>
      <c r="C44" s="100"/>
      <c r="D44" s="100"/>
      <c r="E44" s="100"/>
      <c r="F44" s="101"/>
    </row>
    <row r="45" spans="1:6" x14ac:dyDescent="0.25">
      <c r="A45" s="99"/>
      <c r="B45" s="100"/>
      <c r="C45" s="100"/>
      <c r="D45" s="100"/>
      <c r="E45" s="100"/>
      <c r="F45" s="101"/>
    </row>
    <row r="46" spans="1:6" x14ac:dyDescent="0.25">
      <c r="A46" s="99"/>
      <c r="B46" s="100"/>
      <c r="C46" s="100"/>
      <c r="D46" s="100"/>
      <c r="E46" s="100"/>
      <c r="F46" s="101"/>
    </row>
    <row r="47" spans="1:6" x14ac:dyDescent="0.25">
      <c r="A47" s="99"/>
      <c r="B47" s="100"/>
      <c r="C47" s="100"/>
      <c r="D47" s="100"/>
      <c r="E47" s="100"/>
      <c r="F47" s="101"/>
    </row>
    <row r="48" spans="1:6" x14ac:dyDescent="0.25">
      <c r="A48" s="99"/>
      <c r="B48" s="100"/>
      <c r="C48" s="100"/>
      <c r="D48" s="100"/>
      <c r="E48" s="100"/>
      <c r="F48" s="101"/>
    </row>
    <row r="49" spans="1:6" x14ac:dyDescent="0.25">
      <c r="A49" s="99"/>
      <c r="B49" s="100"/>
      <c r="C49" s="100"/>
      <c r="D49" s="100"/>
      <c r="E49" s="100"/>
      <c r="F49" s="101"/>
    </row>
    <row r="50" spans="1:6" x14ac:dyDescent="0.25">
      <c r="A50" s="99"/>
      <c r="B50" s="100"/>
      <c r="C50" s="100"/>
      <c r="D50" s="100"/>
      <c r="E50" s="100"/>
      <c r="F50" s="101"/>
    </row>
    <row r="51" spans="1:6" x14ac:dyDescent="0.25">
      <c r="A51" s="99"/>
      <c r="B51" s="100"/>
      <c r="C51" s="100"/>
      <c r="D51" s="100"/>
      <c r="E51" s="100"/>
      <c r="F51" s="101"/>
    </row>
    <row r="52" spans="1:6" x14ac:dyDescent="0.25">
      <c r="A52" s="99"/>
      <c r="B52" s="100"/>
      <c r="C52" s="100"/>
      <c r="D52" s="100"/>
      <c r="E52" s="100"/>
      <c r="F52" s="101"/>
    </row>
    <row r="53" spans="1:6" x14ac:dyDescent="0.25">
      <c r="A53" s="99"/>
      <c r="B53" s="100"/>
      <c r="C53" s="100"/>
      <c r="D53" s="100"/>
      <c r="E53" s="100"/>
      <c r="F53" s="101"/>
    </row>
    <row r="54" spans="1:6" x14ac:dyDescent="0.25">
      <c r="A54" s="99"/>
      <c r="B54" s="100"/>
      <c r="C54" s="100"/>
      <c r="D54" s="100"/>
      <c r="E54" s="100"/>
      <c r="F54" s="101"/>
    </row>
    <row r="55" spans="1:6" ht="24" thickBot="1" x14ac:dyDescent="0.4">
      <c r="A55" s="105" t="s">
        <v>43</v>
      </c>
      <c r="B55" s="106"/>
      <c r="C55" s="106"/>
      <c r="D55" s="106"/>
      <c r="E55" s="106"/>
      <c r="F55" s="107"/>
    </row>
  </sheetData>
  <sheetProtection algorithmName="SHA-512" hashValue="UnFA88Ve+vmFGTAivgYi80Ps3vvhpStdAhCXDVldOwDQqTgnLo/wte+TIf0w0kG0NqbvTjV7pzPEIduDE+FWpg==" saltValue="xQ7lKZ94Cx+B9ZgTv9xG8Q==" spinCount="100000" sheet="1" objects="1" scenarios="1"/>
  <mergeCells count="2">
    <mergeCell ref="A1:F2"/>
    <mergeCell ref="B5:F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DADOS</vt:lpstr>
      <vt:lpstr>CONSOLIDADO</vt:lpstr>
      <vt:lpstr>LISTA 1</vt:lpstr>
      <vt:lpstr>LISTA 2</vt:lpstr>
      <vt:lpstr>LISTA 3</vt:lpstr>
      <vt:lpstr>GUIA</vt:lpstr>
      <vt:lpstr>CONSOLIDADO!Area_de_impressao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</dc:creator>
  <cp:lastModifiedBy>claudio</cp:lastModifiedBy>
  <cp:lastPrinted>2016-03-21T15:14:44Z</cp:lastPrinted>
  <dcterms:created xsi:type="dcterms:W3CDTF">2016-01-14T17:44:56Z</dcterms:created>
  <dcterms:modified xsi:type="dcterms:W3CDTF">2017-08-21T16:48:28Z</dcterms:modified>
</cp:coreProperties>
</file>